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granja\12_Dec\Januari 2019\"/>
    </mc:Choice>
  </mc:AlternateContent>
  <bookViews>
    <workbookView xWindow="-20" yWindow="50" windowWidth="12000" windowHeight="10100"/>
  </bookViews>
  <sheets>
    <sheet name="sam_jan19" sheetId="5" r:id="rId1"/>
  </sheets>
  <definedNames>
    <definedName name="_xlnm._FilterDatabase" localSheetId="0" hidden="1">sam_jan19!$A$1:$H$1</definedName>
  </definedNames>
  <calcPr calcId="162913"/>
</workbook>
</file>

<file path=xl/calcChain.xml><?xml version="1.0" encoding="utf-8"?>
<calcChain xmlns="http://schemas.openxmlformats.org/spreadsheetml/2006/main">
  <c r="H136" i="5" l="1"/>
  <c r="G136" i="5"/>
  <c r="F136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2" i="5"/>
</calcChain>
</file>

<file path=xl/sharedStrings.xml><?xml version="1.0" encoding="utf-8"?>
<sst xmlns="http://schemas.openxmlformats.org/spreadsheetml/2006/main" count="524" uniqueCount="269">
  <si>
    <t>FTG</t>
  </si>
  <si>
    <t>Org Namn</t>
  </si>
  <si>
    <t>Justering</t>
  </si>
  <si>
    <t>1D</t>
  </si>
  <si>
    <t xml:space="preserve">Byggvetenskap                           </t>
  </si>
  <si>
    <t>3E</t>
  </si>
  <si>
    <t xml:space="preserve">Energiteknik                            </t>
  </si>
  <si>
    <t>4B</t>
  </si>
  <si>
    <t xml:space="preserve">Hållfasthetslära                        </t>
  </si>
  <si>
    <t>4F</t>
  </si>
  <si>
    <t xml:space="preserve">Maskinkonstruktion                      </t>
  </si>
  <si>
    <t xml:space="preserve">Industriell produktion                  </t>
  </si>
  <si>
    <t xml:space="preserve">Materialvetenskap                       </t>
  </si>
  <si>
    <t xml:space="preserve">Matematik                               </t>
  </si>
  <si>
    <t xml:space="preserve">Mekanik                                 </t>
  </si>
  <si>
    <t xml:space="preserve">UB Rektorn GRU                          </t>
  </si>
  <si>
    <t xml:space="preserve">UB Rektorn THS                          </t>
  </si>
  <si>
    <t xml:space="preserve">Allmän lokal                                 </t>
  </si>
  <si>
    <t>Lokalram totalt</t>
  </si>
  <si>
    <t>OrgNr</t>
  </si>
  <si>
    <t>Fysik</t>
  </si>
  <si>
    <t>Ny Orgnr</t>
  </si>
  <si>
    <t>VDG</t>
  </si>
  <si>
    <t>UB Rektorn</t>
  </si>
  <si>
    <t>94044-1</t>
  </si>
  <si>
    <t>94044-2</t>
  </si>
  <si>
    <t>94044-4</t>
  </si>
  <si>
    <t>94044-6</t>
  </si>
  <si>
    <t>VIE</t>
  </si>
  <si>
    <t>SA</t>
  </si>
  <si>
    <t xml:space="preserve">ITM Deans office                                                         </t>
  </si>
  <si>
    <t>MAA</t>
  </si>
  <si>
    <t>AAA</t>
  </si>
  <si>
    <t xml:space="preserve">SCI Skolan för Teknikvetenskap                                           </t>
  </si>
  <si>
    <t>SAA</t>
  </si>
  <si>
    <t>SDA</t>
  </si>
  <si>
    <t>94044-15</t>
  </si>
  <si>
    <t xml:space="preserve">WWSC Wallenberg Wood Science Center                                      </t>
  </si>
  <si>
    <t>AAB</t>
  </si>
  <si>
    <t>AGB</t>
  </si>
  <si>
    <t>AIA</t>
  </si>
  <si>
    <t>AIC</t>
  </si>
  <si>
    <t>AKB</t>
  </si>
  <si>
    <t>AKC</t>
  </si>
  <si>
    <t xml:space="preserve">Utbildningdkansli S                                                      </t>
  </si>
  <si>
    <t xml:space="preserve">Urbana och regionala studier                                             </t>
  </si>
  <si>
    <t xml:space="preserve">Fastighetsvetenskap                                                      </t>
  </si>
  <si>
    <t xml:space="preserve">Filosofi                                                                 </t>
  </si>
  <si>
    <t xml:space="preserve">ABE Deans office                                                             </t>
  </si>
  <si>
    <t>ADA</t>
  </si>
  <si>
    <t>AFA</t>
  </si>
  <si>
    <t>SAB</t>
  </si>
  <si>
    <t>MD</t>
  </si>
  <si>
    <t>ME</t>
  </si>
  <si>
    <t>MF</t>
  </si>
  <si>
    <t>MG</t>
  </si>
  <si>
    <t>MH</t>
  </si>
  <si>
    <t>SH</t>
  </si>
  <si>
    <t>SF</t>
  </si>
  <si>
    <t>SE</t>
  </si>
  <si>
    <t>SG</t>
  </si>
  <si>
    <t xml:space="preserve">Kemi skolkansli                                           </t>
  </si>
  <si>
    <t>ALA</t>
  </si>
  <si>
    <t>94044-17</t>
  </si>
  <si>
    <t>UB Rektor Datasalar</t>
  </si>
  <si>
    <t>VNA</t>
  </si>
  <si>
    <t>VDM</t>
  </si>
  <si>
    <t>MBA</t>
  </si>
  <si>
    <t>Ej uthyrbart</t>
  </si>
  <si>
    <t>AGA</t>
  </si>
  <si>
    <t xml:space="preserve">KTH Tom lokal                                             </t>
  </si>
  <si>
    <t xml:space="preserve">SCI Utbildningskansliet gem                               </t>
  </si>
  <si>
    <t xml:space="preserve">SCI Skolkansliet gem                                      </t>
  </si>
  <si>
    <t xml:space="preserve">SCI TR8 adm                                               </t>
  </si>
  <si>
    <t xml:space="preserve">SCI Matematik adm                                         </t>
  </si>
  <si>
    <t>SAC</t>
  </si>
  <si>
    <t>SLB</t>
  </si>
  <si>
    <t>SLC</t>
  </si>
  <si>
    <t>VCD</t>
  </si>
  <si>
    <t>AGF</t>
  </si>
  <si>
    <t xml:space="preserve">Geoinformatik                                             </t>
  </si>
  <si>
    <t xml:space="preserve">KTH Motor och Teknikklubben                               </t>
  </si>
  <si>
    <t xml:space="preserve">KTH Konstföreningen                                       </t>
  </si>
  <si>
    <t xml:space="preserve">Samhällsplanering och miljö gemensamt                     </t>
  </si>
  <si>
    <t xml:space="preserve">Historiska studier av teknik, vetenskap och miljö         </t>
  </si>
  <si>
    <t>SEED gemensamt</t>
  </si>
  <si>
    <t xml:space="preserve">UB Rektor FUNKA                                           </t>
  </si>
  <si>
    <t>94044-18</t>
  </si>
  <si>
    <t xml:space="preserve">Byggteknik och design                                     </t>
  </si>
  <si>
    <t>AFK</t>
  </si>
  <si>
    <t xml:space="preserve">FOFU                                                      </t>
  </si>
  <si>
    <t xml:space="preserve">Hållbarhet och miljöteknik                                </t>
  </si>
  <si>
    <t>ALF</t>
  </si>
  <si>
    <t>EHSL</t>
  </si>
  <si>
    <t>Greenhouse Labs</t>
  </si>
  <si>
    <t xml:space="preserve">EECS Skolgemensamt                                </t>
  </si>
  <si>
    <t xml:space="preserve">JAGD           </t>
  </si>
  <si>
    <t xml:space="preserve">EECS Gru                                          </t>
  </si>
  <si>
    <t xml:space="preserve">JBA            </t>
  </si>
  <si>
    <t xml:space="preserve">Skolan administrativa ledning                     </t>
  </si>
  <si>
    <t xml:space="preserve">JBE            </t>
  </si>
  <si>
    <t xml:space="preserve">Ekonomienheten                                    </t>
  </si>
  <si>
    <t xml:space="preserve">JBH            </t>
  </si>
  <si>
    <t xml:space="preserve">HR Personalenheten                                </t>
  </si>
  <si>
    <t xml:space="preserve">JBI            </t>
  </si>
  <si>
    <t xml:space="preserve">Gemensamma Lokaler                                </t>
  </si>
  <si>
    <t xml:space="preserve">Infrastrukturenheten                              </t>
  </si>
  <si>
    <t xml:space="preserve">JBK            </t>
  </si>
  <si>
    <t xml:space="preserve">InfKomunikationsenheten                           </t>
  </si>
  <si>
    <t xml:space="preserve">JBU            </t>
  </si>
  <si>
    <t xml:space="preserve">Utbildnings- och forskningsenheten                </t>
  </si>
  <si>
    <t xml:space="preserve">JCP            </t>
  </si>
  <si>
    <t xml:space="preserve">PDC                                               </t>
  </si>
  <si>
    <t xml:space="preserve">MOD            </t>
  </si>
  <si>
    <t xml:space="preserve">Teknik för lärande                                </t>
  </si>
  <si>
    <t xml:space="preserve">MOF            </t>
  </si>
  <si>
    <t xml:space="preserve">Mediaproduktion                                   </t>
  </si>
  <si>
    <t>MOB</t>
  </si>
  <si>
    <t xml:space="preserve">Lärandet i teknikvetenskap </t>
  </si>
  <si>
    <t>2J</t>
  </si>
  <si>
    <t>JAA</t>
  </si>
  <si>
    <t>KTH Tom lokal upptagen</t>
  </si>
  <si>
    <t>UB Rektor X-Alumni</t>
  </si>
  <si>
    <t>CAAA</t>
  </si>
  <si>
    <t xml:space="preserve">Språk och kommunikation                           </t>
  </si>
  <si>
    <t>MOE</t>
  </si>
  <si>
    <t>CBAB</t>
  </si>
  <si>
    <t>CACA</t>
  </si>
  <si>
    <t>CA</t>
  </si>
  <si>
    <t>CBAC</t>
  </si>
  <si>
    <t>CGCA</t>
  </si>
  <si>
    <t>FIBER OCH POLYMERTEKNOLOGI INST</t>
  </si>
  <si>
    <t>CG</t>
  </si>
  <si>
    <t>KEMI, INST</t>
  </si>
  <si>
    <t>CE</t>
  </si>
  <si>
    <t>Genteknologi GEM</t>
  </si>
  <si>
    <t>CHDA</t>
  </si>
  <si>
    <t>CENTRALAMEDEL, CBH</t>
  </si>
  <si>
    <t>CBA</t>
  </si>
  <si>
    <t>CBH SKOLAN</t>
  </si>
  <si>
    <t xml:space="preserve">ITM utbildningskansliet                                   </t>
  </si>
  <si>
    <t xml:space="preserve">Fastigheter och byggande gemensamt                                            </t>
  </si>
  <si>
    <t>Farkost och Flygteknik</t>
  </si>
  <si>
    <t xml:space="preserve">Byggnadsmaterial                                          </t>
  </si>
  <si>
    <t xml:space="preserve">Byggnadsteknik                                            </t>
  </si>
  <si>
    <t xml:space="preserve">Installations- och energisystem                           </t>
  </si>
  <si>
    <t xml:space="preserve">Brobyggnad inkl stålbyggnad                               </t>
  </si>
  <si>
    <t xml:space="preserve">Betongbyggnad                                             </t>
  </si>
  <si>
    <t xml:space="preserve">Jord- och bergmekanik                                     </t>
  </si>
  <si>
    <t xml:space="preserve">Strömning-och klimatteknik                                </t>
  </si>
  <si>
    <t xml:space="preserve">Byggvetenskaps lab                                        </t>
  </si>
  <si>
    <t xml:space="preserve">Transportplanering, ekonomi och teknik                    </t>
  </si>
  <si>
    <t xml:space="preserve">AGH            </t>
  </si>
  <si>
    <t xml:space="preserve">Centre for the future places                      </t>
  </si>
  <si>
    <t xml:space="preserve">AGI            </t>
  </si>
  <si>
    <t xml:space="preserve">Systemanalys och ekonomi                          </t>
  </si>
  <si>
    <t xml:space="preserve">AIG            </t>
  </si>
  <si>
    <t xml:space="preserve">Geodesi och satellitpositionering                 </t>
  </si>
  <si>
    <t xml:space="preserve">ALL            </t>
  </si>
  <si>
    <t xml:space="preserve">Vattencentrum                                     </t>
  </si>
  <si>
    <t xml:space="preserve">MVD            </t>
  </si>
  <si>
    <t xml:space="preserve">Materialvetenskap Processer                       </t>
  </si>
  <si>
    <t xml:space="preserve">Arkitekturskolan                              </t>
  </si>
  <si>
    <t xml:space="preserve">Ljus och design                                                </t>
  </si>
  <si>
    <t xml:space="preserve">EECS Tomma lokaler                                 </t>
  </si>
  <si>
    <t>AA</t>
  </si>
  <si>
    <t>ABE Tomma Lokaler</t>
  </si>
  <si>
    <t>AFF</t>
  </si>
  <si>
    <t xml:space="preserve">AFE         </t>
  </si>
  <si>
    <t xml:space="preserve">AFB       </t>
  </si>
  <si>
    <t xml:space="preserve">AFC          </t>
  </si>
  <si>
    <t xml:space="preserve">AFN        </t>
  </si>
  <si>
    <t xml:space="preserve">AFD           </t>
  </si>
  <si>
    <t xml:space="preserve">AFH           </t>
  </si>
  <si>
    <t>ADF</t>
  </si>
  <si>
    <t xml:space="preserve">AFL  </t>
  </si>
  <si>
    <t>Proj.nr.</t>
  </si>
  <si>
    <t xml:space="preserve">AFP       </t>
  </si>
  <si>
    <t xml:space="preserve">Industriell Ekonomi                             </t>
  </si>
  <si>
    <t>CBAA</t>
  </si>
  <si>
    <t>Treesearch</t>
  </si>
  <si>
    <t>kr/mån</t>
  </si>
  <si>
    <t>jan mån</t>
  </si>
  <si>
    <t>UB Rektor KTH Orkest</t>
  </si>
  <si>
    <t>JHP</t>
  </si>
  <si>
    <t>NSE Nätverk och systemteknik</t>
  </si>
  <si>
    <t>JHS</t>
  </si>
  <si>
    <t>CST</t>
  </si>
  <si>
    <t>JHT</t>
  </si>
  <si>
    <t>TCS Teoretisk datalogi</t>
  </si>
  <si>
    <t>JJD</t>
  </si>
  <si>
    <t>FPP Fusionsplasmafysik</t>
  </si>
  <si>
    <t>JJE</t>
  </si>
  <si>
    <t>SPP Rymd- och plasmafysik</t>
  </si>
  <si>
    <t>JJI</t>
  </si>
  <si>
    <t>EME Elektroteknisk teori oh konstruktion</t>
  </si>
  <si>
    <t>JJN</t>
  </si>
  <si>
    <t>EPE Elkraftteknik</t>
  </si>
  <si>
    <t>JMA</t>
  </si>
  <si>
    <t>MID Medieteknik och interaktionsdesign</t>
  </si>
  <si>
    <t>JRL</t>
  </si>
  <si>
    <t>DCS Reglerteknik</t>
  </si>
  <si>
    <t>JRO</t>
  </si>
  <si>
    <t>ISE Teknisk informationsvetenskap</t>
  </si>
  <si>
    <t>JRQ</t>
  </si>
  <si>
    <t>MST Mikro- och nanosystem</t>
  </si>
  <si>
    <t>JRR</t>
  </si>
  <si>
    <t>RPL Robotik, perception och lärande</t>
  </si>
  <si>
    <t>JRT</t>
  </si>
  <si>
    <t>JRT Tal, musik och hörsel</t>
  </si>
  <si>
    <t xml:space="preserve">JA          </t>
  </si>
  <si>
    <t>GVS</t>
  </si>
  <si>
    <t>TE</t>
  </si>
  <si>
    <t>TDAA</t>
  </si>
  <si>
    <t>TDAB</t>
  </si>
  <si>
    <t>TDAC</t>
  </si>
  <si>
    <t>TDAD</t>
  </si>
  <si>
    <t>TFAA</t>
  </si>
  <si>
    <t>TFAB</t>
  </si>
  <si>
    <t>TGA</t>
  </si>
  <si>
    <t>TGC</t>
  </si>
  <si>
    <t>TH</t>
  </si>
  <si>
    <t>TI</t>
  </si>
  <si>
    <t>TJ</t>
  </si>
  <si>
    <t>TJE</t>
  </si>
  <si>
    <t>TKA</t>
  </si>
  <si>
    <t>TKB</t>
  </si>
  <si>
    <t>TP</t>
  </si>
  <si>
    <t>TQ</t>
  </si>
  <si>
    <t>TRAA</t>
  </si>
  <si>
    <t>VG</t>
  </si>
  <si>
    <t>TDAE</t>
  </si>
  <si>
    <t>TIAC</t>
  </si>
  <si>
    <t>GL 002Lokalvård</t>
  </si>
  <si>
    <t>GL 003 CHE-Skolan</t>
  </si>
  <si>
    <t>GL 004 Sprint Biosience</t>
  </si>
  <si>
    <t>GL 005 Ecohelix</t>
  </si>
  <si>
    <t>Gl 006 Re:newcell</t>
  </si>
  <si>
    <t>Gl 007 Cellutech</t>
  </si>
  <si>
    <t>GL 008 Calmark Sweden</t>
  </si>
  <si>
    <t>GL 009 Verdant CT</t>
  </si>
  <si>
    <t>TGB</t>
  </si>
  <si>
    <t>GL Greenhouse Labs</t>
  </si>
  <si>
    <t>GL 001 Lediga Lokaler</t>
  </si>
  <si>
    <t>GL 010 Mercene Labs</t>
  </si>
  <si>
    <t>GL 011Dyenamo</t>
  </si>
  <si>
    <t>GVS/ HR-Avdelningen</t>
  </si>
  <si>
    <t>GVS/ Planerings och Kvalitetsarbete</t>
  </si>
  <si>
    <t>GVS/ Förvaltningsjuridik</t>
  </si>
  <si>
    <t>GVS/ Samverkan och kommunikation</t>
  </si>
  <si>
    <t>GVS/ ITA- IT avdelningen</t>
  </si>
  <si>
    <t>GVS/ LSA- Lokalserviceavdelningen</t>
  </si>
  <si>
    <t>GVS/ KTH Innovation</t>
  </si>
  <si>
    <t>GVS/ Bibliotek Verksamhetstöd</t>
  </si>
  <si>
    <t>GVS/ Open Lab</t>
  </si>
  <si>
    <t xml:space="preserve">GVS/ EUA Redovisningsgruppen </t>
  </si>
  <si>
    <t xml:space="preserve">GVS/ EUA Systemgruppen      </t>
  </si>
  <si>
    <t xml:space="preserve">GVS/ EUA Resekontragruppen     </t>
  </si>
  <si>
    <t xml:space="preserve">GVS/ EUA Controllergruppen </t>
  </si>
  <si>
    <t xml:space="preserve">GVS/ EUA Upphandlingsgruppen      </t>
  </si>
  <si>
    <t xml:space="preserve">GVS/ AFS Avdelningen för Studentservice                                    </t>
  </si>
  <si>
    <t>GVS/ IRO Enhet för Internationella relationer</t>
  </si>
  <si>
    <t xml:space="preserve">GVS/ AUA Avd för utbildningsadministration                    </t>
  </si>
  <si>
    <t>GVS/ AFS Avdelningen för förskningsservice</t>
  </si>
  <si>
    <t xml:space="preserve">GVS/ Enheten för näringslivssamverkan                       </t>
  </si>
  <si>
    <t>GVS/ AD-Avd Dokumenthantering</t>
  </si>
  <si>
    <t>GVS/ MBA Miljö- och byggnadsavdelningen</t>
  </si>
  <si>
    <t xml:space="preserve">GVS/ IR Internrevisionen                                 </t>
  </si>
  <si>
    <t>GVS/ Rektor Stab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</si>
</sst>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r_-;\-* #,##0.00\ _k_r_-;_-* &quot;-&quot;??\ _k_r_-;_-@_-"/>
    <numFmt numFmtId="164" formatCode="_-* #,##0\ _k_r_-;\-* #,##0\ _k_r_-;_-* &quot;-&quot;??\ _k_r_-;_-@_-"/>
    <numFmt numFmtId="165" formatCode="#,##0_ ;[Red]\-#,##0\ 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6" fillId="26" borderId="2" applyNumberFormat="0" applyFont="0" applyAlignment="0" applyProtection="0"/>
    <xf numFmtId="0" fontId="8" fillId="28" borderId="3" applyNumberFormat="0" applyAlignment="0" applyProtection="0"/>
    <xf numFmtId="0" fontId="9" fillId="29" borderId="0" applyNumberFormat="0" applyBorder="0" applyAlignment="0" applyProtection="0"/>
    <xf numFmtId="0" fontId="10" fillId="27" borderId="0" applyNumberFormat="0" applyBorder="0" applyAlignment="0" applyProtection="0"/>
    <xf numFmtId="0" fontId="4" fillId="0" borderId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1" borderId="3" applyNumberFormat="0" applyAlignment="0" applyProtection="0"/>
    <xf numFmtId="0" fontId="13" fillId="30" borderId="4" applyNumberFormat="0" applyAlignment="0" applyProtection="0"/>
    <xf numFmtId="0" fontId="14" fillId="0" borderId="8" applyNumberFormat="0" applyFill="0" applyAlignment="0" applyProtection="0"/>
    <xf numFmtId="0" fontId="15" fillId="32" borderId="0" applyNumberFormat="0" applyBorder="0" applyAlignment="0" applyProtection="0"/>
    <xf numFmtId="0" fontId="6" fillId="0" borderId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28" borderId="9" applyNumberFormat="0" applyAlignment="0" applyProtection="0"/>
    <xf numFmtId="0" fontId="21" fillId="0" borderId="0" applyNumberForma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Fill="1" applyBorder="1"/>
    <xf numFmtId="0" fontId="0" fillId="0" borderId="0" xfId="0" applyFill="1"/>
    <xf numFmtId="0" fontId="0" fillId="0" borderId="1" xfId="0" applyBorder="1"/>
    <xf numFmtId="0" fontId="3" fillId="0" borderId="1" xfId="0" applyFont="1" applyFill="1" applyBorder="1"/>
    <xf numFmtId="0" fontId="0" fillId="0" borderId="0" xfId="0" applyFill="1" applyBorder="1"/>
    <xf numFmtId="0" fontId="0" fillId="0" borderId="1" xfId="0" applyFont="1" applyFill="1" applyBorder="1"/>
    <xf numFmtId="164" fontId="0" fillId="0" borderId="0" xfId="44" applyNumberFormat="1" applyFont="1" applyFill="1"/>
    <xf numFmtId="164" fontId="0" fillId="0" borderId="1" xfId="44" applyNumberFormat="1" applyFont="1" applyFill="1" applyBorder="1"/>
    <xf numFmtId="164" fontId="2" fillId="0" borderId="1" xfId="44" applyNumberFormat="1" applyFont="1" applyFill="1" applyBorder="1"/>
    <xf numFmtId="0" fontId="5" fillId="0" borderId="1" xfId="0" applyFont="1" applyFill="1" applyBorder="1"/>
    <xf numFmtId="0" fontId="0" fillId="0" borderId="11" xfId="0" applyFill="1" applyBorder="1"/>
    <xf numFmtId="0" fontId="3" fillId="0" borderId="11" xfId="0" applyFont="1" applyFill="1" applyBorder="1"/>
    <xf numFmtId="3" fontId="23" fillId="33" borderId="1" xfId="0" applyNumberFormat="1" applyFont="1" applyFill="1" applyBorder="1"/>
    <xf numFmtId="0" fontId="5" fillId="0" borderId="11" xfId="35" applyFont="1" applyFill="1" applyBorder="1"/>
    <xf numFmtId="0" fontId="1" fillId="0" borderId="11" xfId="43" applyFill="1" applyBorder="1"/>
    <xf numFmtId="0" fontId="5" fillId="0" borderId="1" xfId="35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 vertical="top"/>
    </xf>
    <xf numFmtId="0" fontId="5" fillId="0" borderId="1" xfId="35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165" fontId="0" fillId="0" borderId="12" xfId="44" applyNumberFormat="1" applyFont="1" applyFill="1" applyBorder="1"/>
    <xf numFmtId="165" fontId="2" fillId="0" borderId="12" xfId="44" applyNumberFormat="1" applyFont="1" applyFill="1" applyBorder="1"/>
    <xf numFmtId="3" fontId="0" fillId="0" borderId="1" xfId="0" applyNumberFormat="1" applyFill="1" applyBorder="1"/>
    <xf numFmtId="0" fontId="0" fillId="0" borderId="1" xfId="0" applyFill="1" applyBorder="1" applyAlignment="1">
      <alignment vertical="top"/>
    </xf>
    <xf numFmtId="165" fontId="5" fillId="0" borderId="12" xfId="44" applyNumberFormat="1" applyFont="1" applyFill="1" applyBorder="1"/>
    <xf numFmtId="165" fontId="3" fillId="0" borderId="12" xfId="44" applyNumberFormat="1" applyFont="1" applyFill="1" applyBorder="1"/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/>
    </xf>
    <xf numFmtId="3" fontId="24" fillId="0" borderId="1" xfId="0" applyNumberFormat="1" applyFont="1" applyFill="1" applyBorder="1"/>
    <xf numFmtId="0" fontId="2" fillId="33" borderId="1" xfId="0" applyFont="1" applyFill="1" applyBorder="1"/>
    <xf numFmtId="0" fontId="2" fillId="33" borderId="11" xfId="0" applyFont="1" applyFill="1" applyBorder="1" applyAlignment="1">
      <alignment horizontal="left" vertical="top"/>
    </xf>
    <xf numFmtId="0" fontId="2" fillId="33" borderId="11" xfId="0" applyFont="1" applyFill="1" applyBorder="1" applyAlignment="1">
      <alignment horizontal="left"/>
    </xf>
    <xf numFmtId="165" fontId="2" fillId="33" borderId="1" xfId="44" applyNumberFormat="1" applyFont="1" applyFill="1" applyBorder="1"/>
    <xf numFmtId="164" fontId="2" fillId="33" borderId="1" xfId="44" applyNumberFormat="1" applyFont="1" applyFill="1" applyBorder="1"/>
    <xf numFmtId="0" fontId="0" fillId="0" borderId="13" xfId="0" applyFill="1" applyBorder="1"/>
    <xf numFmtId="165" fontId="3" fillId="0" borderId="12" xfId="0" applyNumberFormat="1" applyFont="1" applyFill="1" applyBorder="1"/>
    <xf numFmtId="0" fontId="5" fillId="0" borderId="1" xfId="35" applyFont="1" applyFill="1" applyBorder="1"/>
    <xf numFmtId="0" fontId="2" fillId="0" borderId="1" xfId="0" applyFont="1" applyFill="1" applyBorder="1"/>
    <xf numFmtId="165" fontId="5" fillId="0" borderId="0" xfId="44" applyNumberFormat="1" applyFont="1" applyFill="1" applyBorder="1"/>
    <xf numFmtId="0" fontId="2" fillId="0" borderId="0" xfId="0" applyFont="1"/>
  </cellXfs>
  <cellStyles count="45">
    <cellStyle name="20% - Dekorfärg1 2" xfId="1"/>
    <cellStyle name="20% - Dekorfärg2 2" xfId="2"/>
    <cellStyle name="20% - Dekorfärg3 2" xfId="3"/>
    <cellStyle name="20% - Dekorfärg4 2" xfId="4"/>
    <cellStyle name="20% - Dekorfärg5 2" xfId="5"/>
    <cellStyle name="20% - Dekorfärg6 2" xfId="6"/>
    <cellStyle name="40% - Dekorfärg1 2" xfId="7"/>
    <cellStyle name="40% - Dekorfärg2 2" xfId="8"/>
    <cellStyle name="40% - Dekorfärg3 2" xfId="9"/>
    <cellStyle name="40% - Dekorfärg4 2" xfId="10"/>
    <cellStyle name="40% - Dekorfärg5 2" xfId="11"/>
    <cellStyle name="40% - Dekorfärg6 2" xfId="12"/>
    <cellStyle name="60% - Dekorfärg1 2" xfId="13"/>
    <cellStyle name="60% - Dekorfärg2 2" xfId="14"/>
    <cellStyle name="60% - Dekorfärg3 2" xfId="15"/>
    <cellStyle name="60% - Dekorfärg4 2" xfId="16"/>
    <cellStyle name="60% - Dekorfärg5 2" xfId="17"/>
    <cellStyle name="60% - Dekorfärg6 2" xfId="18"/>
    <cellStyle name="Anteckning 2" xfId="19"/>
    <cellStyle name="Beräkning 2" xfId="20"/>
    <cellStyle name="Bra 2" xfId="21"/>
    <cellStyle name="Comma" xfId="44" builtinId="3"/>
    <cellStyle name="Dålig 2" xfId="22"/>
    <cellStyle name="Format 1" xfId="23"/>
    <cellStyle name="Färg1 2" xfId="24"/>
    <cellStyle name="Färg2 2" xfId="25"/>
    <cellStyle name="Färg3 2" xfId="26"/>
    <cellStyle name="Färg4 2" xfId="27"/>
    <cellStyle name="Färg5 2" xfId="28"/>
    <cellStyle name="Färg6 2" xfId="29"/>
    <cellStyle name="Förklarande text 2" xfId="30"/>
    <cellStyle name="Indata 2" xfId="31"/>
    <cellStyle name="Kontrollcell 2" xfId="32"/>
    <cellStyle name="Länkad cell 2" xfId="33"/>
    <cellStyle name="Neutral 2" xfId="34"/>
    <cellStyle name="Normal" xfId="0" builtinId="0"/>
    <cellStyle name="Normal 2" xfId="35"/>
    <cellStyle name="Normal 3" xfId="43"/>
    <cellStyle name="Rubrik 1 2" xfId="36"/>
    <cellStyle name="Rubrik 2 2" xfId="37"/>
    <cellStyle name="Rubrik 3 2" xfId="38"/>
    <cellStyle name="Rubrik 4 2" xfId="39"/>
    <cellStyle name="Summa 2" xfId="40"/>
    <cellStyle name="Utdata 2" xfId="41"/>
    <cellStyle name="Varningstext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Y137"/>
  <sheetViews>
    <sheetView tabSelected="1" topLeftCell="A91" zoomScale="76" zoomScaleNormal="76" workbookViewId="0">
      <selection activeCell="A133" sqref="A133"/>
    </sheetView>
  </sheetViews>
  <sheetFormatPr defaultRowHeight="12.5" x14ac:dyDescent="0.25"/>
  <cols>
    <col min="1" max="2" width="8.7265625" style="2"/>
    <col min="3" max="3" width="8.7265625" style="7"/>
    <col min="5" max="5" width="56.36328125" bestFit="1" customWidth="1"/>
    <col min="6" max="6" width="10.36328125" bestFit="1" customWidth="1"/>
    <col min="7" max="7" width="10.453125" bestFit="1" customWidth="1"/>
    <col min="8" max="8" width="13.54296875" bestFit="1" customWidth="1"/>
    <col min="9" max="10" width="8.7265625" style="2"/>
    <col min="11" max="11" width="8.7265625" style="7"/>
    <col min="17" max="18" width="8.7265625" style="2"/>
    <col min="19" max="19" width="8.7265625" style="7"/>
    <col min="25" max="26" width="8.7265625" style="2"/>
    <col min="27" max="27" width="8.7265625" style="7"/>
    <col min="33" max="34" width="8.7265625" style="2"/>
    <col min="35" max="35" width="8.7265625" style="7"/>
    <col min="41" max="42" width="8.7265625" style="2"/>
    <col min="43" max="43" width="8.7265625" style="7"/>
    <col min="49" max="50" width="8.7265625" style="2"/>
    <col min="51" max="51" width="8.7265625" style="7"/>
    <col min="57" max="58" width="8.7265625" style="2"/>
    <col min="59" max="59" width="8.7265625" style="7"/>
    <col min="65" max="66" width="8.7265625" style="2"/>
    <col min="67" max="67" width="8.7265625" style="7"/>
    <col min="73" max="74" width="8.7265625" style="2"/>
    <col min="75" max="75" width="8.7265625" style="7"/>
    <col min="81" max="82" width="8.7265625" style="2"/>
    <col min="83" max="83" width="8.7265625" style="7"/>
    <col min="89" max="90" width="8.7265625" style="2"/>
    <col min="91" max="91" width="8.7265625" style="7"/>
    <col min="97" max="98" width="8.7265625" style="2"/>
    <col min="99" max="99" width="8.7265625" style="7"/>
    <col min="105" max="106" width="8.7265625" style="2"/>
    <col min="107" max="107" width="8.7265625" style="7"/>
    <col min="113" max="114" width="8.7265625" style="2"/>
    <col min="115" max="115" width="8.7265625" style="7"/>
    <col min="121" max="122" width="8.7265625" style="2"/>
    <col min="123" max="123" width="8.7265625" style="7"/>
    <col min="129" max="130" width="8.7265625" style="2"/>
    <col min="131" max="131" width="8.7265625" style="7"/>
    <col min="137" max="138" width="8.7265625" style="2"/>
    <col min="139" max="139" width="8.7265625" style="7"/>
    <col min="145" max="146" width="8.7265625" style="2"/>
    <col min="147" max="147" width="8.7265625" style="7"/>
    <col min="153" max="154" width="8.7265625" style="2"/>
    <col min="155" max="155" width="8.7265625" style="7"/>
    <col min="161" max="162" width="8.7265625" style="2"/>
    <col min="163" max="163" width="8.7265625" style="7"/>
    <col min="169" max="170" width="8.7265625" style="2"/>
    <col min="171" max="171" width="8.7265625" style="7"/>
    <col min="177" max="178" width="8.7265625" style="2"/>
    <col min="179" max="179" width="8.7265625" style="7"/>
    <col min="185" max="186" width="8.7265625" style="2"/>
    <col min="187" max="187" width="8.7265625" style="7"/>
    <col min="193" max="194" width="8.7265625" style="2"/>
    <col min="195" max="195" width="8.7265625" style="7"/>
    <col min="201" max="202" width="8.7265625" style="2"/>
    <col min="203" max="203" width="8.7265625" style="7"/>
    <col min="209" max="210" width="8.7265625" style="2"/>
    <col min="211" max="211" width="8.7265625" style="7"/>
    <col min="217" max="218" width="8.7265625" style="2"/>
    <col min="219" max="219" width="8.7265625" style="7"/>
    <col min="225" max="226" width="8.7265625" style="2"/>
    <col min="227" max="227" width="8.7265625" style="7"/>
    <col min="233" max="234" width="8.7265625" style="2"/>
    <col min="235" max="235" width="8.7265625" style="7"/>
    <col min="241" max="242" width="8.7265625" style="2"/>
    <col min="243" max="243" width="8.7265625" style="7"/>
    <col min="249" max="250" width="8.7265625" style="2"/>
    <col min="251" max="251" width="8.7265625" style="7"/>
    <col min="257" max="258" width="8.7265625" style="2"/>
    <col min="259" max="259" width="8.7265625" style="7"/>
    <col min="265" max="266" width="8.7265625" style="2"/>
    <col min="267" max="267" width="8.7265625" style="7"/>
    <col min="273" max="274" width="8.7265625" style="2"/>
    <col min="275" max="275" width="8.7265625" style="7"/>
    <col min="281" max="282" width="8.7265625" style="2"/>
    <col min="283" max="283" width="8.7265625" style="7"/>
    <col min="289" max="290" width="8.7265625" style="2"/>
    <col min="291" max="291" width="8.7265625" style="7"/>
    <col min="297" max="298" width="8.7265625" style="2"/>
    <col min="299" max="299" width="8.7265625" style="7"/>
    <col min="305" max="306" width="8.7265625" style="2"/>
    <col min="307" max="307" width="8.7265625" style="7"/>
    <col min="313" max="314" width="8.7265625" style="2"/>
    <col min="315" max="315" width="8.7265625" style="7"/>
    <col min="321" max="322" width="8.7265625" style="2"/>
    <col min="323" max="323" width="8.7265625" style="7"/>
    <col min="329" max="330" width="8.7265625" style="2"/>
    <col min="331" max="331" width="8.7265625" style="7"/>
    <col min="337" max="338" width="8.7265625" style="2"/>
    <col min="339" max="339" width="8.7265625" style="7"/>
    <col min="345" max="346" width="8.7265625" style="2"/>
    <col min="347" max="347" width="8.7265625" style="7"/>
    <col min="353" max="354" width="8.7265625" style="2"/>
    <col min="355" max="355" width="8.7265625" style="7"/>
    <col min="361" max="362" width="8.7265625" style="2"/>
    <col min="363" max="363" width="8.7265625" style="7"/>
    <col min="369" max="370" width="8.7265625" style="2"/>
    <col min="371" max="371" width="8.7265625" style="7"/>
    <col min="377" max="378" width="8.7265625" style="2"/>
    <col min="379" max="379" width="8.7265625" style="7"/>
    <col min="385" max="386" width="8.7265625" style="2"/>
    <col min="387" max="387" width="8.7265625" style="7"/>
    <col min="393" max="394" width="8.7265625" style="2"/>
    <col min="395" max="395" width="8.7265625" style="7"/>
    <col min="401" max="402" width="8.7265625" style="2"/>
    <col min="403" max="403" width="8.7265625" style="7"/>
    <col min="409" max="410" width="8.7265625" style="2"/>
    <col min="411" max="411" width="8.7265625" style="7"/>
    <col min="417" max="418" width="8.7265625" style="2"/>
    <col min="419" max="419" width="8.7265625" style="7"/>
    <col min="425" max="426" width="8.7265625" style="2"/>
    <col min="427" max="427" width="8.7265625" style="7"/>
    <col min="433" max="434" width="8.7265625" style="2"/>
    <col min="435" max="435" width="8.7265625" style="7"/>
    <col min="441" max="442" width="8.7265625" style="2"/>
    <col min="443" max="443" width="8.7265625" style="7"/>
    <col min="449" max="450" width="8.7265625" style="2"/>
    <col min="451" max="451" width="8.7265625" style="7"/>
    <col min="457" max="458" width="8.7265625" style="2"/>
    <col min="459" max="459" width="8.7265625" style="7"/>
    <col min="465" max="466" width="8.7265625" style="2"/>
    <col min="467" max="467" width="8.7265625" style="7"/>
    <col min="473" max="474" width="8.7265625" style="2"/>
    <col min="475" max="475" width="8.7265625" style="7"/>
    <col min="481" max="482" width="8.7265625" style="2"/>
    <col min="483" max="483" width="8.7265625" style="7"/>
    <col min="489" max="490" width="8.7265625" style="2"/>
    <col min="491" max="491" width="8.7265625" style="7"/>
    <col min="497" max="498" width="8.7265625" style="2"/>
    <col min="499" max="499" width="8.7265625" style="7"/>
    <col min="505" max="506" width="8.7265625" style="2"/>
    <col min="507" max="507" width="8.7265625" style="7"/>
    <col min="513" max="514" width="8.7265625" style="2"/>
    <col min="515" max="515" width="8.7265625" style="7"/>
    <col min="521" max="522" width="8.7265625" style="2"/>
    <col min="523" max="523" width="8.7265625" style="7"/>
    <col min="529" max="530" width="8.7265625" style="2"/>
    <col min="531" max="531" width="8.7265625" style="7"/>
    <col min="537" max="538" width="8.7265625" style="2"/>
    <col min="539" max="539" width="8.7265625" style="7"/>
    <col min="545" max="546" width="8.7265625" style="2"/>
    <col min="547" max="547" width="8.7265625" style="7"/>
    <col min="553" max="554" width="8.7265625" style="2"/>
    <col min="555" max="555" width="8.7265625" style="7"/>
    <col min="561" max="562" width="8.7265625" style="2"/>
    <col min="563" max="563" width="8.7265625" style="7"/>
    <col min="569" max="570" width="8.7265625" style="2"/>
    <col min="571" max="571" width="8.7265625" style="7"/>
    <col min="577" max="578" width="8.7265625" style="2"/>
    <col min="579" max="579" width="8.7265625" style="7"/>
    <col min="585" max="586" width="8.7265625" style="2"/>
    <col min="587" max="587" width="8.7265625" style="7"/>
    <col min="593" max="594" width="8.7265625" style="2"/>
    <col min="595" max="595" width="8.7265625" style="7"/>
    <col min="601" max="602" width="8.7265625" style="2"/>
    <col min="603" max="603" width="8.7265625" style="7"/>
    <col min="609" max="610" width="8.7265625" style="2"/>
    <col min="611" max="611" width="8.7265625" style="7"/>
    <col min="617" max="618" width="8.7265625" style="2"/>
    <col min="619" max="619" width="8.7265625" style="7"/>
    <col min="625" max="626" width="8.7265625" style="2"/>
    <col min="627" max="627" width="8.7265625" style="7"/>
    <col min="633" max="634" width="8.7265625" style="2"/>
    <col min="635" max="635" width="8.7265625" style="7"/>
    <col min="641" max="642" width="8.7265625" style="2"/>
    <col min="643" max="643" width="8.7265625" style="7"/>
    <col min="649" max="650" width="8.7265625" style="2"/>
    <col min="651" max="651" width="8.7265625" style="7"/>
    <col min="657" max="658" width="8.7265625" style="2"/>
    <col min="659" max="659" width="8.7265625" style="7"/>
    <col min="665" max="666" width="8.7265625" style="2"/>
    <col min="667" max="667" width="8.7265625" style="7"/>
    <col min="673" max="674" width="8.7265625" style="2"/>
    <col min="675" max="675" width="8.7265625" style="7"/>
    <col min="681" max="682" width="8.7265625" style="2"/>
    <col min="683" max="683" width="8.7265625" style="7"/>
    <col min="689" max="690" width="8.7265625" style="2"/>
    <col min="691" max="691" width="8.7265625" style="7"/>
    <col min="697" max="698" width="8.7265625" style="2"/>
    <col min="699" max="699" width="8.7265625" style="7"/>
    <col min="705" max="706" width="8.7265625" style="2"/>
    <col min="707" max="707" width="8.7265625" style="7"/>
    <col min="713" max="714" width="8.7265625" style="2"/>
    <col min="715" max="715" width="8.7265625" style="7"/>
    <col min="721" max="722" width="8.7265625" style="2"/>
    <col min="723" max="723" width="8.7265625" style="7"/>
    <col min="729" max="730" width="8.7265625" style="2"/>
    <col min="731" max="731" width="8.7265625" style="7"/>
    <col min="737" max="738" width="8.7265625" style="2"/>
    <col min="739" max="739" width="8.7265625" style="7"/>
    <col min="745" max="746" width="8.7265625" style="2"/>
    <col min="747" max="747" width="8.7265625" style="7"/>
    <col min="753" max="754" width="8.7265625" style="2"/>
    <col min="755" max="755" width="8.7265625" style="7"/>
    <col min="761" max="762" width="8.7265625" style="2"/>
    <col min="763" max="763" width="8.7265625" style="7"/>
    <col min="769" max="770" width="8.7265625" style="2"/>
    <col min="771" max="771" width="8.7265625" style="7"/>
    <col min="777" max="778" width="8.7265625" style="2"/>
    <col min="779" max="779" width="8.7265625" style="7"/>
    <col min="785" max="786" width="8.7265625" style="2"/>
    <col min="787" max="787" width="8.7265625" style="7"/>
    <col min="793" max="794" width="8.7265625" style="2"/>
    <col min="795" max="795" width="8.7265625" style="7"/>
    <col min="801" max="802" width="8.7265625" style="2"/>
    <col min="803" max="803" width="8.7265625" style="7"/>
    <col min="809" max="810" width="8.7265625" style="2"/>
    <col min="811" max="811" width="8.7265625" style="7"/>
    <col min="817" max="818" width="8.7265625" style="2"/>
    <col min="819" max="819" width="8.7265625" style="7"/>
    <col min="825" max="826" width="8.7265625" style="2"/>
    <col min="827" max="827" width="8.7265625" style="7"/>
    <col min="833" max="834" width="8.7265625" style="2"/>
    <col min="835" max="835" width="8.7265625" style="7"/>
    <col min="841" max="842" width="8.7265625" style="2"/>
    <col min="843" max="843" width="8.7265625" style="7"/>
    <col min="849" max="850" width="8.7265625" style="2"/>
    <col min="851" max="851" width="8.7265625" style="7"/>
    <col min="857" max="858" width="8.7265625" style="2"/>
    <col min="859" max="859" width="8.7265625" style="7"/>
    <col min="865" max="866" width="8.7265625" style="2"/>
    <col min="867" max="867" width="8.7265625" style="7"/>
    <col min="873" max="874" width="8.7265625" style="2"/>
    <col min="875" max="875" width="8.7265625" style="7"/>
    <col min="881" max="882" width="8.7265625" style="2"/>
    <col min="883" max="883" width="8.7265625" style="7"/>
    <col min="889" max="890" width="8.7265625" style="2"/>
    <col min="891" max="891" width="8.7265625" style="7"/>
    <col min="897" max="898" width="8.7265625" style="2"/>
    <col min="899" max="899" width="8.7265625" style="7"/>
    <col min="905" max="906" width="8.7265625" style="2"/>
    <col min="907" max="907" width="8.7265625" style="7"/>
    <col min="913" max="914" width="8.7265625" style="2"/>
    <col min="915" max="915" width="8.7265625" style="7"/>
    <col min="921" max="922" width="8.7265625" style="2"/>
    <col min="923" max="923" width="8.7265625" style="7"/>
    <col min="929" max="930" width="8.7265625" style="2"/>
    <col min="931" max="931" width="8.7265625" style="7"/>
    <col min="937" max="938" width="8.7265625" style="2"/>
    <col min="939" max="939" width="8.7265625" style="7"/>
    <col min="945" max="946" width="8.7265625" style="2"/>
    <col min="947" max="947" width="8.7265625" style="7"/>
    <col min="953" max="954" width="8.7265625" style="2"/>
    <col min="955" max="955" width="8.7265625" style="7"/>
    <col min="961" max="962" width="8.7265625" style="2"/>
    <col min="963" max="963" width="8.7265625" style="7"/>
    <col min="969" max="970" width="8.7265625" style="2"/>
    <col min="971" max="971" width="8.7265625" style="7"/>
    <col min="977" max="978" width="8.7265625" style="2"/>
    <col min="979" max="979" width="8.7265625" style="7"/>
    <col min="985" max="986" width="8.7265625" style="2"/>
    <col min="987" max="987" width="8.7265625" style="7"/>
    <col min="993" max="994" width="8.7265625" style="2"/>
    <col min="995" max="995" width="8.7265625" style="7"/>
    <col min="1001" max="1002" width="8.7265625" style="2"/>
    <col min="1003" max="1003" width="8.7265625" style="7"/>
    <col min="1009" max="1010" width="8.7265625" style="2"/>
    <col min="1011" max="1011" width="8.7265625" style="7"/>
    <col min="1017" max="1018" width="8.7265625" style="2"/>
    <col min="1019" max="1019" width="8.7265625" style="7"/>
    <col min="1025" max="1026" width="8.7265625" style="2"/>
    <col min="1027" max="1027" width="8.7265625" style="7"/>
    <col min="1033" max="1034" width="8.7265625" style="2"/>
    <col min="1035" max="1035" width="8.7265625" style="7"/>
    <col min="1041" max="1042" width="8.7265625" style="2"/>
    <col min="1043" max="1043" width="8.7265625" style="7"/>
    <col min="1049" max="1050" width="8.7265625" style="2"/>
    <col min="1051" max="1051" width="8.7265625" style="7"/>
    <col min="1057" max="1058" width="8.7265625" style="2"/>
    <col min="1059" max="1059" width="8.7265625" style="7"/>
    <col min="1065" max="1066" width="8.7265625" style="2"/>
    <col min="1067" max="1067" width="8.7265625" style="7"/>
    <col min="1073" max="1074" width="8.7265625" style="2"/>
    <col min="1075" max="1075" width="8.7265625" style="7"/>
    <col min="1081" max="1082" width="8.7265625" style="2"/>
    <col min="1083" max="1083" width="8.7265625" style="7"/>
    <col min="1089" max="1090" width="8.7265625" style="2"/>
    <col min="1091" max="1091" width="8.7265625" style="7"/>
    <col min="1097" max="1098" width="8.7265625" style="2"/>
    <col min="1099" max="1099" width="8.7265625" style="7"/>
    <col min="1105" max="1106" width="8.7265625" style="2"/>
    <col min="1107" max="1107" width="8.7265625" style="7"/>
    <col min="1113" max="1114" width="8.7265625" style="2"/>
    <col min="1115" max="1115" width="8.7265625" style="7"/>
    <col min="1121" max="1122" width="8.7265625" style="2"/>
    <col min="1123" max="1123" width="8.7265625" style="7"/>
    <col min="1129" max="1130" width="8.7265625" style="2"/>
    <col min="1131" max="1131" width="8.7265625" style="7"/>
    <col min="1137" max="1138" width="8.7265625" style="2"/>
    <col min="1139" max="1139" width="8.7265625" style="7"/>
    <col min="1145" max="1146" width="8.7265625" style="2"/>
    <col min="1147" max="1147" width="8.7265625" style="7"/>
    <col min="1153" max="1154" width="8.7265625" style="2"/>
    <col min="1155" max="1155" width="8.7265625" style="7"/>
    <col min="1161" max="1162" width="8.7265625" style="2"/>
    <col min="1163" max="1163" width="8.7265625" style="7"/>
    <col min="1169" max="1170" width="8.7265625" style="2"/>
    <col min="1171" max="1171" width="8.7265625" style="7"/>
    <col min="1177" max="1178" width="8.7265625" style="2"/>
    <col min="1179" max="1179" width="8.7265625" style="7"/>
    <col min="1185" max="1186" width="8.7265625" style="2"/>
    <col min="1187" max="1187" width="8.7265625" style="7"/>
    <col min="1193" max="1194" width="8.7265625" style="2"/>
    <col min="1195" max="1195" width="8.7265625" style="7"/>
    <col min="1201" max="1202" width="8.7265625" style="2"/>
    <col min="1203" max="1203" width="8.7265625" style="7"/>
    <col min="1209" max="1210" width="8.7265625" style="2"/>
    <col min="1211" max="1211" width="8.7265625" style="7"/>
    <col min="1217" max="1218" width="8.7265625" style="2"/>
    <col min="1219" max="1219" width="8.7265625" style="7"/>
    <col min="1225" max="1226" width="8.7265625" style="2"/>
    <col min="1227" max="1227" width="8.7265625" style="7"/>
    <col min="1233" max="1234" width="8.7265625" style="2"/>
    <col min="1235" max="1235" width="8.7265625" style="7"/>
    <col min="1241" max="1242" width="8.7265625" style="2"/>
    <col min="1243" max="1243" width="8.7265625" style="7"/>
    <col min="1249" max="1250" width="8.7265625" style="2"/>
    <col min="1251" max="1251" width="8.7265625" style="7"/>
    <col min="1257" max="1258" width="8.7265625" style="2"/>
    <col min="1259" max="1259" width="8.7265625" style="7"/>
    <col min="1265" max="1266" width="8.7265625" style="2"/>
    <col min="1267" max="1267" width="8.7265625" style="7"/>
    <col min="1273" max="1274" width="8.7265625" style="2"/>
    <col min="1275" max="1275" width="8.7265625" style="7"/>
    <col min="1281" max="1282" width="8.7265625" style="2"/>
    <col min="1283" max="1283" width="8.7265625" style="7"/>
    <col min="1289" max="1290" width="8.7265625" style="2"/>
    <col min="1291" max="1291" width="8.7265625" style="7"/>
    <col min="1297" max="1298" width="8.7265625" style="2"/>
    <col min="1299" max="1299" width="8.7265625" style="7"/>
    <col min="1305" max="1306" width="8.7265625" style="2"/>
    <col min="1307" max="1307" width="8.7265625" style="7"/>
    <col min="1313" max="1314" width="8.7265625" style="2"/>
    <col min="1315" max="1315" width="8.7265625" style="7"/>
    <col min="1321" max="1322" width="8.7265625" style="2"/>
    <col min="1323" max="1323" width="8.7265625" style="7"/>
    <col min="1329" max="1330" width="8.7265625" style="2"/>
    <col min="1331" max="1331" width="8.7265625" style="7"/>
    <col min="1337" max="1338" width="8.7265625" style="2"/>
    <col min="1339" max="1339" width="8.7265625" style="7"/>
    <col min="1345" max="1346" width="8.7265625" style="2"/>
    <col min="1347" max="1347" width="8.7265625" style="7"/>
    <col min="1353" max="1354" width="8.7265625" style="2"/>
    <col min="1355" max="1355" width="8.7265625" style="7"/>
    <col min="1361" max="1362" width="8.7265625" style="2"/>
    <col min="1363" max="1363" width="8.7265625" style="7"/>
    <col min="1369" max="1370" width="8.7265625" style="2"/>
    <col min="1371" max="1371" width="8.7265625" style="7"/>
    <col min="1377" max="1378" width="8.7265625" style="2"/>
    <col min="1379" max="1379" width="8.7265625" style="7"/>
    <col min="1385" max="1386" width="8.7265625" style="2"/>
    <col min="1387" max="1387" width="8.7265625" style="7"/>
    <col min="1393" max="1394" width="8.7265625" style="2"/>
    <col min="1395" max="1395" width="8.7265625" style="7"/>
    <col min="1401" max="1402" width="8.7265625" style="2"/>
    <col min="1403" max="1403" width="8.7265625" style="7"/>
    <col min="1409" max="1410" width="8.7265625" style="2"/>
    <col min="1411" max="1411" width="8.7265625" style="7"/>
    <col min="1417" max="1418" width="8.7265625" style="2"/>
    <col min="1419" max="1419" width="8.7265625" style="7"/>
    <col min="1425" max="1426" width="8.7265625" style="2"/>
    <col min="1427" max="1427" width="8.7265625" style="7"/>
    <col min="1433" max="1434" width="8.7265625" style="2"/>
    <col min="1435" max="1435" width="8.7265625" style="7"/>
    <col min="1441" max="1442" width="8.7265625" style="2"/>
    <col min="1443" max="1443" width="8.7265625" style="7"/>
    <col min="1449" max="1450" width="8.7265625" style="2"/>
    <col min="1451" max="1451" width="8.7265625" style="7"/>
    <col min="1457" max="1458" width="8.7265625" style="2"/>
    <col min="1459" max="1459" width="8.7265625" style="7"/>
    <col min="1465" max="1466" width="8.7265625" style="2"/>
    <col min="1467" max="1467" width="8.7265625" style="7"/>
    <col min="1473" max="1474" width="8.7265625" style="2"/>
    <col min="1475" max="1475" width="8.7265625" style="7"/>
    <col min="1481" max="1482" width="8.7265625" style="2"/>
    <col min="1483" max="1483" width="8.7265625" style="7"/>
    <col min="1489" max="1490" width="8.7265625" style="2"/>
    <col min="1491" max="1491" width="8.7265625" style="7"/>
    <col min="1497" max="1498" width="8.7265625" style="2"/>
    <col min="1499" max="1499" width="8.7265625" style="7"/>
    <col min="1505" max="1506" width="8.7265625" style="2"/>
    <col min="1507" max="1507" width="8.7265625" style="7"/>
    <col min="1513" max="1514" width="8.7265625" style="2"/>
    <col min="1515" max="1515" width="8.7265625" style="7"/>
    <col min="1521" max="1522" width="8.7265625" style="2"/>
    <col min="1523" max="1523" width="8.7265625" style="7"/>
    <col min="1529" max="1530" width="8.7265625" style="2"/>
    <col min="1531" max="1531" width="8.7265625" style="7"/>
    <col min="1537" max="1538" width="8.7265625" style="2"/>
    <col min="1539" max="1539" width="8.7265625" style="7"/>
    <col min="1545" max="1546" width="8.7265625" style="2"/>
    <col min="1547" max="1547" width="8.7265625" style="7"/>
    <col min="1553" max="1554" width="8.7265625" style="2"/>
    <col min="1555" max="1555" width="8.7265625" style="7"/>
    <col min="1561" max="1562" width="8.7265625" style="2"/>
    <col min="1563" max="1563" width="8.7265625" style="7"/>
    <col min="1569" max="1570" width="8.7265625" style="2"/>
    <col min="1571" max="1571" width="8.7265625" style="7"/>
    <col min="1577" max="1578" width="8.7265625" style="2"/>
    <col min="1579" max="1579" width="8.7265625" style="7"/>
    <col min="1585" max="1586" width="8.7265625" style="2"/>
    <col min="1587" max="1587" width="8.7265625" style="7"/>
    <col min="1593" max="1594" width="8.7265625" style="2"/>
    <col min="1595" max="1595" width="8.7265625" style="7"/>
    <col min="1601" max="1602" width="8.7265625" style="2"/>
    <col min="1603" max="1603" width="8.7265625" style="7"/>
    <col min="1609" max="1610" width="8.7265625" style="2"/>
    <col min="1611" max="1611" width="8.7265625" style="7"/>
    <col min="1617" max="1618" width="8.7265625" style="2"/>
    <col min="1619" max="1619" width="8.7265625" style="7"/>
    <col min="1625" max="1626" width="8.7265625" style="2"/>
    <col min="1627" max="1627" width="8.7265625" style="7"/>
    <col min="1633" max="1634" width="8.7265625" style="2"/>
    <col min="1635" max="1635" width="8.7265625" style="7"/>
    <col min="1641" max="1642" width="8.7265625" style="2"/>
    <col min="1643" max="1643" width="8.7265625" style="7"/>
    <col min="1649" max="1650" width="8.7265625" style="2"/>
    <col min="1651" max="1651" width="8.7265625" style="7"/>
    <col min="1657" max="1658" width="8.7265625" style="2"/>
    <col min="1659" max="1659" width="8.7265625" style="7"/>
    <col min="1665" max="1666" width="8.7265625" style="2"/>
    <col min="1667" max="1667" width="8.7265625" style="7"/>
    <col min="1673" max="1674" width="8.7265625" style="2"/>
    <col min="1675" max="1675" width="8.7265625" style="7"/>
    <col min="1681" max="1682" width="8.7265625" style="2"/>
    <col min="1683" max="1683" width="8.7265625" style="7"/>
    <col min="1689" max="1690" width="8.7265625" style="2"/>
    <col min="1691" max="1691" width="8.7265625" style="7"/>
    <col min="1697" max="1698" width="8.7265625" style="2"/>
    <col min="1699" max="1699" width="8.7265625" style="7"/>
    <col min="1705" max="1706" width="8.7265625" style="2"/>
    <col min="1707" max="1707" width="8.7265625" style="7"/>
    <col min="1713" max="1714" width="8.7265625" style="2"/>
    <col min="1715" max="1715" width="8.7265625" style="7"/>
    <col min="1721" max="1722" width="8.7265625" style="2"/>
    <col min="1723" max="1723" width="8.7265625" style="7"/>
    <col min="1729" max="1730" width="8.7265625" style="2"/>
    <col min="1731" max="1731" width="8.7265625" style="7"/>
    <col min="1737" max="1738" width="8.7265625" style="2"/>
    <col min="1739" max="1739" width="8.7265625" style="7"/>
    <col min="1745" max="1746" width="8.7265625" style="2"/>
    <col min="1747" max="1747" width="8.7265625" style="7"/>
    <col min="1753" max="1754" width="8.7265625" style="2"/>
    <col min="1755" max="1755" width="8.7265625" style="7"/>
    <col min="1761" max="1762" width="8.7265625" style="2"/>
    <col min="1763" max="1763" width="8.7265625" style="7"/>
    <col min="1769" max="1770" width="8.7265625" style="2"/>
    <col min="1771" max="1771" width="8.7265625" style="7"/>
    <col min="1777" max="1778" width="8.7265625" style="2"/>
    <col min="1779" max="1779" width="8.7265625" style="7"/>
    <col min="1785" max="1786" width="8.7265625" style="2"/>
    <col min="1787" max="1787" width="8.7265625" style="7"/>
    <col min="1793" max="1794" width="8.7265625" style="2"/>
    <col min="1795" max="1795" width="8.7265625" style="7"/>
    <col min="1801" max="1802" width="8.7265625" style="2"/>
    <col min="1803" max="1803" width="8.7265625" style="7"/>
    <col min="1809" max="1810" width="8.7265625" style="2"/>
    <col min="1811" max="1811" width="8.7265625" style="7"/>
    <col min="1817" max="1818" width="8.7265625" style="2"/>
    <col min="1819" max="1819" width="8.7265625" style="7"/>
    <col min="1825" max="1826" width="8.7265625" style="2"/>
    <col min="1827" max="1827" width="8.7265625" style="7"/>
    <col min="1833" max="1834" width="8.7265625" style="2"/>
    <col min="1835" max="1835" width="8.7265625" style="7"/>
    <col min="1841" max="1842" width="8.7265625" style="2"/>
    <col min="1843" max="1843" width="8.7265625" style="7"/>
    <col min="1849" max="1850" width="8.7265625" style="2"/>
    <col min="1851" max="1851" width="8.7265625" style="7"/>
    <col min="1857" max="1858" width="8.7265625" style="2"/>
    <col min="1859" max="1859" width="8.7265625" style="7"/>
    <col min="1865" max="1866" width="8.7265625" style="2"/>
    <col min="1867" max="1867" width="8.7265625" style="7"/>
    <col min="1873" max="1874" width="8.7265625" style="2"/>
    <col min="1875" max="1875" width="8.7265625" style="7"/>
    <col min="1881" max="1882" width="8.7265625" style="2"/>
    <col min="1883" max="1883" width="8.7265625" style="7"/>
    <col min="1889" max="1890" width="8.7265625" style="2"/>
    <col min="1891" max="1891" width="8.7265625" style="7"/>
    <col min="1897" max="1898" width="8.7265625" style="2"/>
    <col min="1899" max="1899" width="8.7265625" style="7"/>
    <col min="1905" max="1906" width="8.7265625" style="2"/>
    <col min="1907" max="1907" width="8.7265625" style="7"/>
    <col min="1913" max="1914" width="8.7265625" style="2"/>
    <col min="1915" max="1915" width="8.7265625" style="7"/>
    <col min="1921" max="1922" width="8.7265625" style="2"/>
    <col min="1923" max="1923" width="8.7265625" style="7"/>
    <col min="1929" max="1930" width="8.7265625" style="2"/>
    <col min="1931" max="1931" width="8.7265625" style="7"/>
    <col min="1937" max="1938" width="8.7265625" style="2"/>
    <col min="1939" max="1939" width="8.7265625" style="7"/>
    <col min="1945" max="1946" width="8.7265625" style="2"/>
    <col min="1947" max="1947" width="8.7265625" style="7"/>
    <col min="1953" max="1954" width="8.7265625" style="2"/>
    <col min="1955" max="1955" width="8.7265625" style="7"/>
    <col min="1961" max="1962" width="8.7265625" style="2"/>
    <col min="1963" max="1963" width="8.7265625" style="7"/>
    <col min="1969" max="1970" width="8.7265625" style="2"/>
    <col min="1971" max="1971" width="8.7265625" style="7"/>
    <col min="1977" max="1978" width="8.7265625" style="2"/>
    <col min="1979" max="1979" width="8.7265625" style="7"/>
    <col min="1985" max="1986" width="8.7265625" style="2"/>
    <col min="1987" max="1987" width="8.7265625" style="7"/>
    <col min="1993" max="1994" width="8.7265625" style="2"/>
    <col min="1995" max="1995" width="8.7265625" style="7"/>
    <col min="2001" max="2002" width="8.7265625" style="2"/>
    <col min="2003" max="2003" width="8.7265625" style="7"/>
    <col min="2009" max="2010" width="8.7265625" style="2"/>
    <col min="2011" max="2011" width="8.7265625" style="7"/>
    <col min="2017" max="2018" width="8.7265625" style="2"/>
    <col min="2019" max="2019" width="8.7265625" style="7"/>
    <col min="2025" max="2026" width="8.7265625" style="2"/>
    <col min="2027" max="2027" width="8.7265625" style="7"/>
    <col min="2033" max="2034" width="8.7265625" style="2"/>
    <col min="2035" max="2035" width="8.7265625" style="7"/>
    <col min="2041" max="2042" width="8.7265625" style="2"/>
    <col min="2043" max="2043" width="8.7265625" style="7"/>
    <col min="2049" max="2050" width="8.7265625" style="2"/>
    <col min="2051" max="2051" width="8.7265625" style="7"/>
    <col min="2057" max="2058" width="8.7265625" style="2"/>
    <col min="2059" max="2059" width="8.7265625" style="7"/>
    <col min="2065" max="2066" width="8.7265625" style="2"/>
    <col min="2067" max="2067" width="8.7265625" style="7"/>
    <col min="2073" max="2074" width="8.7265625" style="2"/>
    <col min="2075" max="2075" width="8.7265625" style="7"/>
    <col min="2081" max="2082" width="8.7265625" style="2"/>
    <col min="2083" max="2083" width="8.7265625" style="7"/>
    <col min="2089" max="2090" width="8.7265625" style="2"/>
    <col min="2091" max="2091" width="8.7265625" style="7"/>
    <col min="2097" max="2098" width="8.7265625" style="2"/>
    <col min="2099" max="2099" width="8.7265625" style="7"/>
    <col min="2105" max="2106" width="8.7265625" style="2"/>
    <col min="2107" max="2107" width="8.7265625" style="7"/>
    <col min="2113" max="2114" width="8.7265625" style="2"/>
    <col min="2115" max="2115" width="8.7265625" style="7"/>
    <col min="2121" max="2122" width="8.7265625" style="2"/>
    <col min="2123" max="2123" width="8.7265625" style="7"/>
    <col min="2129" max="2130" width="8.7265625" style="2"/>
    <col min="2131" max="2131" width="8.7265625" style="7"/>
    <col min="2137" max="2138" width="8.7265625" style="2"/>
    <col min="2139" max="2139" width="8.7265625" style="7"/>
    <col min="2145" max="2146" width="8.7265625" style="2"/>
    <col min="2147" max="2147" width="8.7265625" style="7"/>
    <col min="2153" max="2154" width="8.7265625" style="2"/>
    <col min="2155" max="2155" width="8.7265625" style="7"/>
    <col min="2161" max="2162" width="8.7265625" style="2"/>
    <col min="2163" max="2163" width="8.7265625" style="7"/>
    <col min="2169" max="2170" width="8.7265625" style="2"/>
    <col min="2171" max="2171" width="8.7265625" style="7"/>
    <col min="2177" max="2178" width="8.7265625" style="2"/>
    <col min="2179" max="2179" width="8.7265625" style="7"/>
    <col min="2185" max="2186" width="8.7265625" style="2"/>
    <col min="2187" max="2187" width="8.7265625" style="7"/>
    <col min="2193" max="2194" width="8.7265625" style="2"/>
    <col min="2195" max="2195" width="8.7265625" style="7"/>
    <col min="2201" max="2202" width="8.7265625" style="2"/>
    <col min="2203" max="2203" width="8.7265625" style="7"/>
    <col min="2209" max="2210" width="8.7265625" style="2"/>
    <col min="2211" max="2211" width="8.7265625" style="7"/>
    <col min="2217" max="2218" width="8.7265625" style="2"/>
    <col min="2219" max="2219" width="8.7265625" style="7"/>
    <col min="2225" max="2226" width="8.7265625" style="2"/>
    <col min="2227" max="2227" width="8.7265625" style="7"/>
    <col min="2233" max="2234" width="8.7265625" style="2"/>
    <col min="2235" max="2235" width="8.7265625" style="7"/>
    <col min="2241" max="2242" width="8.7265625" style="2"/>
    <col min="2243" max="2243" width="8.7265625" style="7"/>
    <col min="2249" max="2250" width="8.7265625" style="2"/>
    <col min="2251" max="2251" width="8.7265625" style="7"/>
    <col min="2257" max="2258" width="8.7265625" style="2"/>
    <col min="2259" max="2259" width="8.7265625" style="7"/>
    <col min="2265" max="2266" width="8.7265625" style="2"/>
    <col min="2267" max="2267" width="8.7265625" style="7"/>
    <col min="2273" max="2274" width="8.7265625" style="2"/>
    <col min="2275" max="2275" width="8.7265625" style="7"/>
    <col min="2281" max="2282" width="8.7265625" style="2"/>
    <col min="2283" max="2283" width="8.7265625" style="7"/>
    <col min="2289" max="2290" width="8.7265625" style="2"/>
    <col min="2291" max="2291" width="8.7265625" style="7"/>
    <col min="2297" max="2298" width="8.7265625" style="2"/>
    <col min="2299" max="2299" width="8.7265625" style="7"/>
    <col min="2305" max="2306" width="8.7265625" style="2"/>
    <col min="2307" max="2307" width="8.7265625" style="7"/>
    <col min="2313" max="2314" width="8.7265625" style="2"/>
    <col min="2315" max="2315" width="8.7265625" style="7"/>
    <col min="2321" max="2322" width="8.7265625" style="2"/>
    <col min="2323" max="2323" width="8.7265625" style="7"/>
    <col min="2329" max="2330" width="8.7265625" style="2"/>
    <col min="2331" max="2331" width="8.7265625" style="7"/>
    <col min="2337" max="2338" width="8.7265625" style="2"/>
    <col min="2339" max="2339" width="8.7265625" style="7"/>
    <col min="2345" max="2346" width="8.7265625" style="2"/>
    <col min="2347" max="2347" width="8.7265625" style="7"/>
    <col min="2353" max="2354" width="8.7265625" style="2"/>
    <col min="2355" max="2355" width="8.7265625" style="7"/>
    <col min="2361" max="2362" width="8.7265625" style="2"/>
    <col min="2363" max="2363" width="8.7265625" style="7"/>
    <col min="2369" max="2370" width="8.7265625" style="2"/>
    <col min="2371" max="2371" width="8.7265625" style="7"/>
    <col min="2377" max="2378" width="8.7265625" style="2"/>
    <col min="2379" max="2379" width="8.7265625" style="7"/>
    <col min="2385" max="2386" width="8.7265625" style="2"/>
    <col min="2387" max="2387" width="8.7265625" style="7"/>
    <col min="2393" max="2394" width="8.7265625" style="2"/>
    <col min="2395" max="2395" width="8.7265625" style="7"/>
    <col min="2401" max="2402" width="8.7265625" style="2"/>
    <col min="2403" max="2403" width="8.7265625" style="7"/>
    <col min="2409" max="2410" width="8.7265625" style="2"/>
    <col min="2411" max="2411" width="8.7265625" style="7"/>
    <col min="2417" max="2418" width="8.7265625" style="2"/>
    <col min="2419" max="2419" width="8.7265625" style="7"/>
    <col min="2425" max="2426" width="8.7265625" style="2"/>
    <col min="2427" max="2427" width="8.7265625" style="7"/>
    <col min="2433" max="2434" width="8.7265625" style="2"/>
    <col min="2435" max="2435" width="8.7265625" style="7"/>
    <col min="2441" max="2442" width="8.7265625" style="2"/>
    <col min="2443" max="2443" width="8.7265625" style="7"/>
    <col min="2449" max="2450" width="8.7265625" style="2"/>
    <col min="2451" max="2451" width="8.7265625" style="7"/>
    <col min="2457" max="2458" width="8.7265625" style="2"/>
    <col min="2459" max="2459" width="8.7265625" style="7"/>
    <col min="2465" max="2466" width="8.7265625" style="2"/>
    <col min="2467" max="2467" width="8.7265625" style="7"/>
    <col min="2473" max="2474" width="8.7265625" style="2"/>
    <col min="2475" max="2475" width="8.7265625" style="7"/>
    <col min="2481" max="2482" width="8.7265625" style="2"/>
    <col min="2483" max="2483" width="8.7265625" style="7"/>
    <col min="2489" max="2490" width="8.7265625" style="2"/>
    <col min="2491" max="2491" width="8.7265625" style="7"/>
    <col min="2497" max="2498" width="8.7265625" style="2"/>
    <col min="2499" max="2499" width="8.7265625" style="7"/>
    <col min="2505" max="2506" width="8.7265625" style="2"/>
    <col min="2507" max="2507" width="8.7265625" style="7"/>
    <col min="2513" max="2514" width="8.7265625" style="2"/>
    <col min="2515" max="2515" width="8.7265625" style="7"/>
    <col min="2521" max="2522" width="8.7265625" style="2"/>
    <col min="2523" max="2523" width="8.7265625" style="7"/>
    <col min="2529" max="2530" width="8.7265625" style="2"/>
    <col min="2531" max="2531" width="8.7265625" style="7"/>
    <col min="2537" max="2538" width="8.7265625" style="2"/>
    <col min="2539" max="2539" width="8.7265625" style="7"/>
    <col min="2545" max="2546" width="8.7265625" style="2"/>
    <col min="2547" max="2547" width="8.7265625" style="7"/>
    <col min="2553" max="2554" width="8.7265625" style="2"/>
    <col min="2555" max="2555" width="8.7265625" style="7"/>
    <col min="2561" max="2562" width="8.7265625" style="2"/>
    <col min="2563" max="2563" width="8.7265625" style="7"/>
    <col min="2569" max="2570" width="8.7265625" style="2"/>
    <col min="2571" max="2571" width="8.7265625" style="7"/>
    <col min="2577" max="2578" width="8.7265625" style="2"/>
    <col min="2579" max="2579" width="8.7265625" style="7"/>
    <col min="2585" max="2586" width="8.7265625" style="2"/>
    <col min="2587" max="2587" width="8.7265625" style="7"/>
    <col min="2593" max="2594" width="8.7265625" style="2"/>
    <col min="2595" max="2595" width="8.7265625" style="7"/>
    <col min="2601" max="2602" width="8.7265625" style="2"/>
    <col min="2603" max="2603" width="8.7265625" style="7"/>
    <col min="2609" max="2610" width="8.7265625" style="2"/>
    <col min="2611" max="2611" width="8.7265625" style="7"/>
    <col min="2617" max="2618" width="8.7265625" style="2"/>
    <col min="2619" max="2619" width="8.7265625" style="7"/>
    <col min="2625" max="2626" width="8.7265625" style="2"/>
    <col min="2627" max="2627" width="8.7265625" style="7"/>
    <col min="2633" max="2634" width="8.7265625" style="2"/>
    <col min="2635" max="2635" width="8.7265625" style="7"/>
    <col min="2641" max="2642" width="8.7265625" style="2"/>
    <col min="2643" max="2643" width="8.7265625" style="7"/>
    <col min="2649" max="2650" width="8.7265625" style="2"/>
    <col min="2651" max="2651" width="8.7265625" style="7"/>
    <col min="2657" max="2658" width="8.7265625" style="2"/>
    <col min="2659" max="2659" width="8.7265625" style="7"/>
    <col min="2665" max="2666" width="8.7265625" style="2"/>
    <col min="2667" max="2667" width="8.7265625" style="7"/>
    <col min="2673" max="2674" width="8.7265625" style="2"/>
    <col min="2675" max="2675" width="8.7265625" style="7"/>
    <col min="2681" max="2682" width="8.7265625" style="2"/>
    <col min="2683" max="2683" width="8.7265625" style="7"/>
    <col min="2689" max="2690" width="8.7265625" style="2"/>
    <col min="2691" max="2691" width="8.7265625" style="7"/>
    <col min="2697" max="2698" width="8.7265625" style="2"/>
    <col min="2699" max="2699" width="8.7265625" style="7"/>
    <col min="2705" max="2706" width="8.7265625" style="2"/>
    <col min="2707" max="2707" width="8.7265625" style="7"/>
    <col min="2713" max="2714" width="8.7265625" style="2"/>
    <col min="2715" max="2715" width="8.7265625" style="7"/>
    <col min="2721" max="2722" width="8.7265625" style="2"/>
    <col min="2723" max="2723" width="8.7265625" style="7"/>
    <col min="2729" max="2730" width="8.7265625" style="2"/>
    <col min="2731" max="2731" width="8.7265625" style="7"/>
    <col min="2737" max="2738" width="8.7265625" style="2"/>
    <col min="2739" max="2739" width="8.7265625" style="7"/>
    <col min="2745" max="2746" width="8.7265625" style="2"/>
    <col min="2747" max="2747" width="8.7265625" style="7"/>
    <col min="2753" max="2754" width="8.7265625" style="2"/>
    <col min="2755" max="2755" width="8.7265625" style="7"/>
    <col min="2761" max="2762" width="8.7265625" style="2"/>
    <col min="2763" max="2763" width="8.7265625" style="7"/>
    <col min="2769" max="2770" width="8.7265625" style="2"/>
    <col min="2771" max="2771" width="8.7265625" style="7"/>
    <col min="2777" max="2778" width="8.7265625" style="2"/>
    <col min="2779" max="2779" width="8.7265625" style="7"/>
    <col min="2785" max="2786" width="8.7265625" style="2"/>
    <col min="2787" max="2787" width="8.7265625" style="7"/>
    <col min="2793" max="2794" width="8.7265625" style="2"/>
    <col min="2795" max="2795" width="8.7265625" style="7"/>
    <col min="2801" max="2802" width="8.7265625" style="2"/>
    <col min="2803" max="2803" width="8.7265625" style="7"/>
    <col min="2809" max="2810" width="8.7265625" style="2"/>
    <col min="2811" max="2811" width="8.7265625" style="7"/>
    <col min="2817" max="2818" width="8.7265625" style="2"/>
    <col min="2819" max="2819" width="8.7265625" style="7"/>
    <col min="2825" max="2826" width="8.7265625" style="2"/>
    <col min="2827" max="2827" width="8.7265625" style="7"/>
    <col min="2833" max="2834" width="8.7265625" style="2"/>
    <col min="2835" max="2835" width="8.7265625" style="7"/>
    <col min="2841" max="2842" width="8.7265625" style="2"/>
    <col min="2843" max="2843" width="8.7265625" style="7"/>
    <col min="2849" max="2850" width="8.7265625" style="2"/>
    <col min="2851" max="2851" width="8.7265625" style="7"/>
    <col min="2857" max="2858" width="8.7265625" style="2"/>
    <col min="2859" max="2859" width="8.7265625" style="7"/>
    <col min="2865" max="2866" width="8.7265625" style="2"/>
    <col min="2867" max="2867" width="8.7265625" style="7"/>
    <col min="2873" max="2874" width="8.7265625" style="2"/>
    <col min="2875" max="2875" width="8.7265625" style="7"/>
    <col min="2881" max="2882" width="8.7265625" style="2"/>
    <col min="2883" max="2883" width="8.7265625" style="7"/>
    <col min="2889" max="2890" width="8.7265625" style="2"/>
    <col min="2891" max="2891" width="8.7265625" style="7"/>
    <col min="2897" max="2898" width="8.7265625" style="2"/>
    <col min="2899" max="2899" width="8.7265625" style="7"/>
    <col min="2905" max="2906" width="8.7265625" style="2"/>
    <col min="2907" max="2907" width="8.7265625" style="7"/>
    <col min="2913" max="2914" width="8.7265625" style="2"/>
    <col min="2915" max="2915" width="8.7265625" style="7"/>
    <col min="2921" max="2922" width="8.7265625" style="2"/>
    <col min="2923" max="2923" width="8.7265625" style="7"/>
    <col min="2929" max="2930" width="8.7265625" style="2"/>
    <col min="2931" max="2931" width="8.7265625" style="7"/>
    <col min="2937" max="2938" width="8.7265625" style="2"/>
    <col min="2939" max="2939" width="8.7265625" style="7"/>
    <col min="2945" max="2946" width="8.7265625" style="2"/>
    <col min="2947" max="2947" width="8.7265625" style="7"/>
    <col min="2953" max="2954" width="8.7265625" style="2"/>
    <col min="2955" max="2955" width="8.7265625" style="7"/>
    <col min="2961" max="2962" width="8.7265625" style="2"/>
    <col min="2963" max="2963" width="8.7265625" style="7"/>
    <col min="2969" max="2970" width="8.7265625" style="2"/>
    <col min="2971" max="2971" width="8.7265625" style="7"/>
    <col min="2977" max="2978" width="8.7265625" style="2"/>
    <col min="2979" max="2979" width="8.7265625" style="7"/>
    <col min="2985" max="2986" width="8.7265625" style="2"/>
    <col min="2987" max="2987" width="8.7265625" style="7"/>
    <col min="2993" max="2994" width="8.7265625" style="2"/>
    <col min="2995" max="2995" width="8.7265625" style="7"/>
    <col min="3001" max="3002" width="8.7265625" style="2"/>
    <col min="3003" max="3003" width="8.7265625" style="7"/>
    <col min="3009" max="3010" width="8.7265625" style="2"/>
    <col min="3011" max="3011" width="8.7265625" style="7"/>
    <col min="3017" max="3018" width="8.7265625" style="2"/>
    <col min="3019" max="3019" width="8.7265625" style="7"/>
    <col min="3025" max="3026" width="8.7265625" style="2"/>
    <col min="3027" max="3027" width="8.7265625" style="7"/>
    <col min="3033" max="3034" width="8.7265625" style="2"/>
    <col min="3035" max="3035" width="8.7265625" style="7"/>
    <col min="3041" max="3042" width="8.7265625" style="2"/>
    <col min="3043" max="3043" width="8.7265625" style="7"/>
    <col min="3049" max="3050" width="8.7265625" style="2"/>
    <col min="3051" max="3051" width="8.7265625" style="7"/>
    <col min="3057" max="3058" width="8.7265625" style="2"/>
    <col min="3059" max="3059" width="8.7265625" style="7"/>
    <col min="3065" max="3066" width="8.7265625" style="2"/>
    <col min="3067" max="3067" width="8.7265625" style="7"/>
    <col min="3073" max="3074" width="8.7265625" style="2"/>
    <col min="3075" max="3075" width="8.7265625" style="7"/>
    <col min="3081" max="3082" width="8.7265625" style="2"/>
    <col min="3083" max="3083" width="8.7265625" style="7"/>
    <col min="3089" max="3090" width="8.7265625" style="2"/>
    <col min="3091" max="3091" width="8.7265625" style="7"/>
    <col min="3097" max="3098" width="8.7265625" style="2"/>
    <col min="3099" max="3099" width="8.7265625" style="7"/>
    <col min="3105" max="3106" width="8.7265625" style="2"/>
    <col min="3107" max="3107" width="8.7265625" style="7"/>
    <col min="3113" max="3114" width="8.7265625" style="2"/>
    <col min="3115" max="3115" width="8.7265625" style="7"/>
    <col min="3121" max="3122" width="8.7265625" style="2"/>
    <col min="3123" max="3123" width="8.7265625" style="7"/>
    <col min="3129" max="3130" width="8.7265625" style="2"/>
    <col min="3131" max="3131" width="8.7265625" style="7"/>
    <col min="3137" max="3138" width="8.7265625" style="2"/>
    <col min="3139" max="3139" width="8.7265625" style="7"/>
    <col min="3145" max="3146" width="8.7265625" style="2"/>
    <col min="3147" max="3147" width="8.7265625" style="7"/>
    <col min="3153" max="3154" width="8.7265625" style="2"/>
    <col min="3155" max="3155" width="8.7265625" style="7"/>
    <col min="3161" max="3162" width="8.7265625" style="2"/>
    <col min="3163" max="3163" width="8.7265625" style="7"/>
    <col min="3169" max="3170" width="8.7265625" style="2"/>
    <col min="3171" max="3171" width="8.7265625" style="7"/>
    <col min="3177" max="3178" width="8.7265625" style="2"/>
    <col min="3179" max="3179" width="8.7265625" style="7"/>
    <col min="3185" max="3186" width="8.7265625" style="2"/>
    <col min="3187" max="3187" width="8.7265625" style="7"/>
    <col min="3193" max="3194" width="8.7265625" style="2"/>
    <col min="3195" max="3195" width="8.7265625" style="7"/>
    <col min="3201" max="3202" width="8.7265625" style="2"/>
    <col min="3203" max="3203" width="8.7265625" style="7"/>
    <col min="3209" max="3210" width="8.7265625" style="2"/>
    <col min="3211" max="3211" width="8.7265625" style="7"/>
    <col min="3217" max="3218" width="8.7265625" style="2"/>
    <col min="3219" max="3219" width="8.7265625" style="7"/>
    <col min="3225" max="3226" width="8.7265625" style="2"/>
    <col min="3227" max="3227" width="8.7265625" style="7"/>
    <col min="3233" max="3234" width="8.7265625" style="2"/>
    <col min="3235" max="3235" width="8.7265625" style="7"/>
    <col min="3241" max="3242" width="8.7265625" style="2"/>
    <col min="3243" max="3243" width="8.7265625" style="7"/>
    <col min="3249" max="3250" width="8.7265625" style="2"/>
    <col min="3251" max="3251" width="8.7265625" style="7"/>
    <col min="3257" max="3258" width="8.7265625" style="2"/>
    <col min="3259" max="3259" width="8.7265625" style="7"/>
    <col min="3265" max="3266" width="8.7265625" style="2"/>
    <col min="3267" max="3267" width="8.7265625" style="7"/>
    <col min="3273" max="3274" width="8.7265625" style="2"/>
    <col min="3275" max="3275" width="8.7265625" style="7"/>
    <col min="3281" max="3282" width="8.7265625" style="2"/>
    <col min="3283" max="3283" width="8.7265625" style="7"/>
    <col min="3289" max="3290" width="8.7265625" style="2"/>
    <col min="3291" max="3291" width="8.7265625" style="7"/>
    <col min="3297" max="3298" width="8.7265625" style="2"/>
    <col min="3299" max="3299" width="8.7265625" style="7"/>
    <col min="3305" max="3306" width="8.7265625" style="2"/>
    <col min="3307" max="3307" width="8.7265625" style="7"/>
    <col min="3313" max="3314" width="8.7265625" style="2"/>
    <col min="3315" max="3315" width="8.7265625" style="7"/>
    <col min="3321" max="3322" width="8.7265625" style="2"/>
    <col min="3323" max="3323" width="8.7265625" style="7"/>
    <col min="3329" max="3330" width="8.7265625" style="2"/>
    <col min="3331" max="3331" width="8.7265625" style="7"/>
    <col min="3337" max="3338" width="8.7265625" style="2"/>
    <col min="3339" max="3339" width="8.7265625" style="7"/>
    <col min="3345" max="3346" width="8.7265625" style="2"/>
    <col min="3347" max="3347" width="8.7265625" style="7"/>
    <col min="3353" max="3354" width="8.7265625" style="2"/>
    <col min="3355" max="3355" width="8.7265625" style="7"/>
    <col min="3361" max="3362" width="8.7265625" style="2"/>
    <col min="3363" max="3363" width="8.7265625" style="7"/>
    <col min="3369" max="3370" width="8.7265625" style="2"/>
    <col min="3371" max="3371" width="8.7265625" style="7"/>
    <col min="3377" max="3378" width="8.7265625" style="2"/>
    <col min="3379" max="3379" width="8.7265625" style="7"/>
    <col min="3385" max="3386" width="8.7265625" style="2"/>
    <col min="3387" max="3387" width="8.7265625" style="7"/>
    <col min="3393" max="3394" width="8.7265625" style="2"/>
    <col min="3395" max="3395" width="8.7265625" style="7"/>
    <col min="3401" max="3402" width="8.7265625" style="2"/>
    <col min="3403" max="3403" width="8.7265625" style="7"/>
    <col min="3409" max="3410" width="8.7265625" style="2"/>
    <col min="3411" max="3411" width="8.7265625" style="7"/>
    <col min="3417" max="3418" width="8.7265625" style="2"/>
    <col min="3419" max="3419" width="8.7265625" style="7"/>
    <col min="3425" max="3426" width="8.7265625" style="2"/>
    <col min="3427" max="3427" width="8.7265625" style="7"/>
    <col min="3433" max="3434" width="8.7265625" style="2"/>
    <col min="3435" max="3435" width="8.7265625" style="7"/>
    <col min="3441" max="3442" width="8.7265625" style="2"/>
    <col min="3443" max="3443" width="8.7265625" style="7"/>
    <col min="3449" max="3450" width="8.7265625" style="2"/>
    <col min="3451" max="3451" width="8.7265625" style="7"/>
    <col min="3457" max="3458" width="8.7265625" style="2"/>
    <col min="3459" max="3459" width="8.7265625" style="7"/>
    <col min="3465" max="3466" width="8.7265625" style="2"/>
    <col min="3467" max="3467" width="8.7265625" style="7"/>
    <col min="3473" max="3474" width="8.7265625" style="2"/>
    <col min="3475" max="3475" width="8.7265625" style="7"/>
    <col min="3481" max="3482" width="8.7265625" style="2"/>
    <col min="3483" max="3483" width="8.7265625" style="7"/>
    <col min="3489" max="3490" width="8.7265625" style="2"/>
    <col min="3491" max="3491" width="8.7265625" style="7"/>
    <col min="3497" max="3498" width="8.7265625" style="2"/>
    <col min="3499" max="3499" width="8.7265625" style="7"/>
    <col min="3505" max="3506" width="8.7265625" style="2"/>
    <col min="3507" max="3507" width="8.7265625" style="7"/>
    <col min="3513" max="3514" width="8.7265625" style="2"/>
    <col min="3515" max="3515" width="8.7265625" style="7"/>
    <col min="3521" max="3522" width="8.7265625" style="2"/>
    <col min="3523" max="3523" width="8.7265625" style="7"/>
    <col min="3529" max="3530" width="8.7265625" style="2"/>
    <col min="3531" max="3531" width="8.7265625" style="7"/>
    <col min="3537" max="3538" width="8.7265625" style="2"/>
    <col min="3539" max="3539" width="8.7265625" style="7"/>
    <col min="3545" max="3546" width="8.7265625" style="2"/>
    <col min="3547" max="3547" width="8.7265625" style="7"/>
    <col min="3553" max="3554" width="8.7265625" style="2"/>
    <col min="3555" max="3555" width="8.7265625" style="7"/>
    <col min="3561" max="3562" width="8.7265625" style="2"/>
    <col min="3563" max="3563" width="8.7265625" style="7"/>
    <col min="3569" max="3570" width="8.7265625" style="2"/>
    <col min="3571" max="3571" width="8.7265625" style="7"/>
    <col min="3577" max="3578" width="8.7265625" style="2"/>
    <col min="3579" max="3579" width="8.7265625" style="7"/>
    <col min="3585" max="3586" width="8.7265625" style="2"/>
    <col min="3587" max="3587" width="8.7265625" style="7"/>
    <col min="3593" max="3594" width="8.7265625" style="2"/>
    <col min="3595" max="3595" width="8.7265625" style="7"/>
    <col min="3601" max="3602" width="8.7265625" style="2"/>
    <col min="3603" max="3603" width="8.7265625" style="7"/>
    <col min="3609" max="3610" width="8.7265625" style="2"/>
    <col min="3611" max="3611" width="8.7265625" style="7"/>
    <col min="3617" max="3618" width="8.7265625" style="2"/>
    <col min="3619" max="3619" width="8.7265625" style="7"/>
    <col min="3625" max="3626" width="8.7265625" style="2"/>
    <col min="3627" max="3627" width="8.7265625" style="7"/>
    <col min="3633" max="3634" width="8.7265625" style="2"/>
    <col min="3635" max="3635" width="8.7265625" style="7"/>
    <col min="3641" max="3642" width="8.7265625" style="2"/>
    <col min="3643" max="3643" width="8.7265625" style="7"/>
    <col min="3649" max="3650" width="8.7265625" style="2"/>
    <col min="3651" max="3651" width="8.7265625" style="7"/>
    <col min="3657" max="3658" width="8.7265625" style="2"/>
    <col min="3659" max="3659" width="8.7265625" style="7"/>
    <col min="3665" max="3666" width="8.7265625" style="2"/>
    <col min="3667" max="3667" width="8.7265625" style="7"/>
    <col min="3673" max="3674" width="8.7265625" style="2"/>
    <col min="3675" max="3675" width="8.7265625" style="7"/>
    <col min="3681" max="3682" width="8.7265625" style="2"/>
    <col min="3683" max="3683" width="8.7265625" style="7"/>
    <col min="3689" max="3690" width="8.7265625" style="2"/>
    <col min="3691" max="3691" width="8.7265625" style="7"/>
    <col min="3697" max="3698" width="8.7265625" style="2"/>
    <col min="3699" max="3699" width="8.7265625" style="7"/>
    <col min="3705" max="3706" width="8.7265625" style="2"/>
    <col min="3707" max="3707" width="8.7265625" style="7"/>
    <col min="3713" max="3714" width="8.7265625" style="2"/>
    <col min="3715" max="3715" width="8.7265625" style="7"/>
    <col min="3721" max="3722" width="8.7265625" style="2"/>
    <col min="3723" max="3723" width="8.7265625" style="7"/>
    <col min="3729" max="3730" width="8.7265625" style="2"/>
    <col min="3731" max="3731" width="8.7265625" style="7"/>
    <col min="3737" max="3738" width="8.7265625" style="2"/>
    <col min="3739" max="3739" width="8.7265625" style="7"/>
    <col min="3745" max="3746" width="8.7265625" style="2"/>
    <col min="3747" max="3747" width="8.7265625" style="7"/>
    <col min="3753" max="3754" width="8.7265625" style="2"/>
    <col min="3755" max="3755" width="8.7265625" style="7"/>
    <col min="3761" max="3762" width="8.7265625" style="2"/>
    <col min="3763" max="3763" width="8.7265625" style="7"/>
    <col min="3769" max="3770" width="8.7265625" style="2"/>
    <col min="3771" max="3771" width="8.7265625" style="7"/>
    <col min="3777" max="3778" width="8.7265625" style="2"/>
    <col min="3779" max="3779" width="8.7265625" style="7"/>
    <col min="3785" max="3786" width="8.7265625" style="2"/>
    <col min="3787" max="3787" width="8.7265625" style="7"/>
    <col min="3793" max="3794" width="8.7265625" style="2"/>
    <col min="3795" max="3795" width="8.7265625" style="7"/>
    <col min="3801" max="3802" width="8.7265625" style="2"/>
    <col min="3803" max="3803" width="8.7265625" style="7"/>
    <col min="3809" max="3810" width="8.7265625" style="2"/>
    <col min="3811" max="3811" width="8.7265625" style="7"/>
    <col min="3817" max="3818" width="8.7265625" style="2"/>
    <col min="3819" max="3819" width="8.7265625" style="7"/>
    <col min="3825" max="3826" width="8.7265625" style="2"/>
    <col min="3827" max="3827" width="8.7265625" style="7"/>
    <col min="3833" max="3834" width="8.7265625" style="2"/>
    <col min="3835" max="3835" width="8.7265625" style="7"/>
    <col min="3841" max="3842" width="8.7265625" style="2"/>
    <col min="3843" max="3843" width="8.7265625" style="7"/>
    <col min="3849" max="3850" width="8.7265625" style="2"/>
    <col min="3851" max="3851" width="8.7265625" style="7"/>
    <col min="3857" max="3858" width="8.7265625" style="2"/>
    <col min="3859" max="3859" width="8.7265625" style="7"/>
    <col min="3865" max="3866" width="8.7265625" style="2"/>
    <col min="3867" max="3867" width="8.7265625" style="7"/>
    <col min="3873" max="3874" width="8.7265625" style="2"/>
    <col min="3875" max="3875" width="8.7265625" style="7"/>
    <col min="3881" max="3882" width="8.7265625" style="2"/>
    <col min="3883" max="3883" width="8.7265625" style="7"/>
    <col min="3889" max="3890" width="8.7265625" style="2"/>
    <col min="3891" max="3891" width="8.7265625" style="7"/>
    <col min="3897" max="3898" width="8.7265625" style="2"/>
    <col min="3899" max="3899" width="8.7265625" style="7"/>
    <col min="3905" max="3906" width="8.7265625" style="2"/>
    <col min="3907" max="3907" width="8.7265625" style="7"/>
    <col min="3913" max="3914" width="8.7265625" style="2"/>
    <col min="3915" max="3915" width="8.7265625" style="7"/>
    <col min="3921" max="3922" width="8.7265625" style="2"/>
    <col min="3923" max="3923" width="8.7265625" style="7"/>
    <col min="3929" max="3930" width="8.7265625" style="2"/>
    <col min="3931" max="3931" width="8.7265625" style="7"/>
    <col min="3937" max="3938" width="8.7265625" style="2"/>
    <col min="3939" max="3939" width="8.7265625" style="7"/>
    <col min="3945" max="3946" width="8.7265625" style="2"/>
    <col min="3947" max="3947" width="8.7265625" style="7"/>
    <col min="3953" max="3954" width="8.7265625" style="2"/>
    <col min="3955" max="3955" width="8.7265625" style="7"/>
    <col min="3961" max="3962" width="8.7265625" style="2"/>
    <col min="3963" max="3963" width="8.7265625" style="7"/>
    <col min="3969" max="3970" width="8.7265625" style="2"/>
    <col min="3971" max="3971" width="8.7265625" style="7"/>
    <col min="3977" max="3978" width="8.7265625" style="2"/>
    <col min="3979" max="3979" width="8.7265625" style="7"/>
    <col min="3985" max="3986" width="8.7265625" style="2"/>
    <col min="3987" max="3987" width="8.7265625" style="7"/>
    <col min="3993" max="3994" width="8.7265625" style="2"/>
    <col min="3995" max="3995" width="8.7265625" style="7"/>
    <col min="4001" max="4002" width="8.7265625" style="2"/>
    <col min="4003" max="4003" width="8.7265625" style="7"/>
    <col min="4009" max="4010" width="8.7265625" style="2"/>
    <col min="4011" max="4011" width="8.7265625" style="7"/>
    <col min="4017" max="4018" width="8.7265625" style="2"/>
    <col min="4019" max="4019" width="8.7265625" style="7"/>
    <col min="4025" max="4026" width="8.7265625" style="2"/>
    <col min="4027" max="4027" width="8.7265625" style="7"/>
    <col min="4033" max="4034" width="8.7265625" style="2"/>
    <col min="4035" max="4035" width="8.7265625" style="7"/>
    <col min="4041" max="4042" width="8.7265625" style="2"/>
    <col min="4043" max="4043" width="8.7265625" style="7"/>
    <col min="4049" max="4050" width="8.7265625" style="2"/>
    <col min="4051" max="4051" width="8.7265625" style="7"/>
    <col min="4057" max="4058" width="8.7265625" style="2"/>
    <col min="4059" max="4059" width="8.7265625" style="7"/>
    <col min="4065" max="4066" width="8.7265625" style="2"/>
    <col min="4067" max="4067" width="8.7265625" style="7"/>
    <col min="4073" max="4074" width="8.7265625" style="2"/>
    <col min="4075" max="4075" width="8.7265625" style="7"/>
    <col min="4081" max="4082" width="8.7265625" style="2"/>
    <col min="4083" max="4083" width="8.7265625" style="7"/>
    <col min="4089" max="4090" width="8.7265625" style="2"/>
    <col min="4091" max="4091" width="8.7265625" style="7"/>
    <col min="4097" max="4098" width="8.7265625" style="2"/>
    <col min="4099" max="4099" width="8.7265625" style="7"/>
    <col min="4105" max="4106" width="8.7265625" style="2"/>
    <col min="4107" max="4107" width="8.7265625" style="7"/>
    <col min="4113" max="4114" width="8.7265625" style="2"/>
    <col min="4115" max="4115" width="8.7265625" style="7"/>
    <col min="4121" max="4122" width="8.7265625" style="2"/>
    <col min="4123" max="4123" width="8.7265625" style="7"/>
    <col min="4129" max="4130" width="8.7265625" style="2"/>
    <col min="4131" max="4131" width="8.7265625" style="7"/>
    <col min="4137" max="4138" width="8.7265625" style="2"/>
    <col min="4139" max="4139" width="8.7265625" style="7"/>
    <col min="4145" max="4146" width="8.7265625" style="2"/>
    <col min="4147" max="4147" width="8.7265625" style="7"/>
    <col min="4153" max="4154" width="8.7265625" style="2"/>
    <col min="4155" max="4155" width="8.7265625" style="7"/>
    <col min="4161" max="4162" width="8.7265625" style="2"/>
    <col min="4163" max="4163" width="8.7265625" style="7"/>
    <col min="4169" max="4170" width="8.7265625" style="2"/>
    <col min="4171" max="4171" width="8.7265625" style="7"/>
    <col min="4177" max="4178" width="8.7265625" style="2"/>
    <col min="4179" max="4179" width="8.7265625" style="7"/>
    <col min="4185" max="4186" width="8.7265625" style="2"/>
    <col min="4187" max="4187" width="8.7265625" style="7"/>
    <col min="4193" max="4194" width="8.7265625" style="2"/>
    <col min="4195" max="4195" width="8.7265625" style="7"/>
    <col min="4201" max="4202" width="8.7265625" style="2"/>
    <col min="4203" max="4203" width="8.7265625" style="7"/>
    <col min="4209" max="4210" width="8.7265625" style="2"/>
    <col min="4211" max="4211" width="8.7265625" style="7"/>
    <col min="4217" max="4218" width="8.7265625" style="2"/>
    <col min="4219" max="4219" width="8.7265625" style="7"/>
    <col min="4225" max="4226" width="8.7265625" style="2"/>
    <col min="4227" max="4227" width="8.7265625" style="7"/>
    <col min="4233" max="4234" width="8.7265625" style="2"/>
    <col min="4235" max="4235" width="8.7265625" style="7"/>
    <col min="4241" max="4242" width="8.7265625" style="2"/>
    <col min="4243" max="4243" width="8.7265625" style="7"/>
    <col min="4249" max="4250" width="8.7265625" style="2"/>
    <col min="4251" max="4251" width="8.7265625" style="7"/>
    <col min="4257" max="4258" width="8.7265625" style="2"/>
    <col min="4259" max="4259" width="8.7265625" style="7"/>
    <col min="4265" max="4266" width="8.7265625" style="2"/>
    <col min="4267" max="4267" width="8.7265625" style="7"/>
    <col min="4273" max="4274" width="8.7265625" style="2"/>
    <col min="4275" max="4275" width="8.7265625" style="7"/>
    <col min="4281" max="4282" width="8.7265625" style="2"/>
    <col min="4283" max="4283" width="8.7265625" style="7"/>
    <col min="4289" max="4290" width="8.7265625" style="2"/>
    <col min="4291" max="4291" width="8.7265625" style="7"/>
    <col min="4297" max="4298" width="8.7265625" style="2"/>
    <col min="4299" max="4299" width="8.7265625" style="7"/>
    <col min="4305" max="4306" width="8.7265625" style="2"/>
    <col min="4307" max="4307" width="8.7265625" style="7"/>
    <col min="4313" max="4314" width="8.7265625" style="2"/>
    <col min="4315" max="4315" width="8.7265625" style="7"/>
    <col min="4321" max="4322" width="8.7265625" style="2"/>
    <col min="4323" max="4323" width="8.7265625" style="7"/>
    <col min="4329" max="4330" width="8.7265625" style="2"/>
    <col min="4331" max="4331" width="8.7265625" style="7"/>
    <col min="4337" max="4338" width="8.7265625" style="2"/>
    <col min="4339" max="4339" width="8.7265625" style="7"/>
    <col min="4345" max="4346" width="8.7265625" style="2"/>
    <col min="4347" max="4347" width="8.7265625" style="7"/>
    <col min="4353" max="4354" width="8.7265625" style="2"/>
    <col min="4355" max="4355" width="8.7265625" style="7"/>
    <col min="4361" max="4362" width="8.7265625" style="2"/>
    <col min="4363" max="4363" width="8.7265625" style="7"/>
    <col min="4369" max="4370" width="8.7265625" style="2"/>
    <col min="4371" max="4371" width="8.7265625" style="7"/>
    <col min="4377" max="4378" width="8.7265625" style="2"/>
    <col min="4379" max="4379" width="8.7265625" style="7"/>
    <col min="4385" max="4386" width="8.7265625" style="2"/>
    <col min="4387" max="4387" width="8.7265625" style="7"/>
    <col min="4393" max="4394" width="8.7265625" style="2"/>
    <col min="4395" max="4395" width="8.7265625" style="7"/>
    <col min="4401" max="4402" width="8.7265625" style="2"/>
    <col min="4403" max="4403" width="8.7265625" style="7"/>
    <col min="4409" max="4410" width="8.7265625" style="2"/>
    <col min="4411" max="4411" width="8.7265625" style="7"/>
    <col min="4417" max="4418" width="8.7265625" style="2"/>
    <col min="4419" max="4419" width="8.7265625" style="7"/>
    <col min="4425" max="4426" width="8.7265625" style="2"/>
    <col min="4427" max="4427" width="8.7265625" style="7"/>
    <col min="4433" max="4434" width="8.7265625" style="2"/>
    <col min="4435" max="4435" width="8.7265625" style="7"/>
    <col min="4441" max="4442" width="8.7265625" style="2"/>
    <col min="4443" max="4443" width="8.7265625" style="7"/>
    <col min="4449" max="4450" width="8.7265625" style="2"/>
    <col min="4451" max="4451" width="8.7265625" style="7"/>
    <col min="4457" max="4458" width="8.7265625" style="2"/>
    <col min="4459" max="4459" width="8.7265625" style="7"/>
    <col min="4465" max="4466" width="8.7265625" style="2"/>
    <col min="4467" max="4467" width="8.7265625" style="7"/>
    <col min="4473" max="4474" width="8.7265625" style="2"/>
    <col min="4475" max="4475" width="8.7265625" style="7"/>
    <col min="4481" max="4482" width="8.7265625" style="2"/>
    <col min="4483" max="4483" width="8.7265625" style="7"/>
    <col min="4489" max="4490" width="8.7265625" style="2"/>
    <col min="4491" max="4491" width="8.7265625" style="7"/>
    <col min="4497" max="4498" width="8.7265625" style="2"/>
    <col min="4499" max="4499" width="8.7265625" style="7"/>
    <col min="4505" max="4506" width="8.7265625" style="2"/>
    <col min="4507" max="4507" width="8.7265625" style="7"/>
    <col min="4513" max="4514" width="8.7265625" style="2"/>
    <col min="4515" max="4515" width="8.7265625" style="7"/>
    <col min="4521" max="4522" width="8.7265625" style="2"/>
    <col min="4523" max="4523" width="8.7265625" style="7"/>
    <col min="4529" max="4530" width="8.7265625" style="2"/>
    <col min="4531" max="4531" width="8.7265625" style="7"/>
    <col min="4537" max="4538" width="8.7265625" style="2"/>
    <col min="4539" max="4539" width="8.7265625" style="7"/>
    <col min="4545" max="4546" width="8.7265625" style="2"/>
    <col min="4547" max="4547" width="8.7265625" style="7"/>
    <col min="4553" max="4554" width="8.7265625" style="2"/>
    <col min="4555" max="4555" width="8.7265625" style="7"/>
    <col min="4561" max="4562" width="8.7265625" style="2"/>
    <col min="4563" max="4563" width="8.7265625" style="7"/>
    <col min="4569" max="4570" width="8.7265625" style="2"/>
    <col min="4571" max="4571" width="8.7265625" style="7"/>
    <col min="4577" max="4578" width="8.7265625" style="2"/>
    <col min="4579" max="4579" width="8.7265625" style="7"/>
    <col min="4585" max="4586" width="8.7265625" style="2"/>
    <col min="4587" max="4587" width="8.7265625" style="7"/>
    <col min="4593" max="4594" width="8.7265625" style="2"/>
    <col min="4595" max="4595" width="8.7265625" style="7"/>
    <col min="4601" max="4602" width="8.7265625" style="2"/>
    <col min="4603" max="4603" width="8.7265625" style="7"/>
    <col min="4609" max="4610" width="8.7265625" style="2"/>
    <col min="4611" max="4611" width="8.7265625" style="7"/>
    <col min="4617" max="4618" width="8.7265625" style="2"/>
    <col min="4619" max="4619" width="8.7265625" style="7"/>
    <col min="4625" max="4626" width="8.7265625" style="2"/>
    <col min="4627" max="4627" width="8.7265625" style="7"/>
    <col min="4633" max="4634" width="8.7265625" style="2"/>
    <col min="4635" max="4635" width="8.7265625" style="7"/>
    <col min="4641" max="4642" width="8.7265625" style="2"/>
    <col min="4643" max="4643" width="8.7265625" style="7"/>
    <col min="4649" max="4650" width="8.7265625" style="2"/>
    <col min="4651" max="4651" width="8.7265625" style="7"/>
    <col min="4657" max="4658" width="8.7265625" style="2"/>
    <col min="4659" max="4659" width="8.7265625" style="7"/>
    <col min="4665" max="4666" width="8.7265625" style="2"/>
    <col min="4667" max="4667" width="8.7265625" style="7"/>
    <col min="4673" max="4674" width="8.7265625" style="2"/>
    <col min="4675" max="4675" width="8.7265625" style="7"/>
    <col min="4681" max="4682" width="8.7265625" style="2"/>
    <col min="4683" max="4683" width="8.7265625" style="7"/>
    <col min="4689" max="4690" width="8.7265625" style="2"/>
    <col min="4691" max="4691" width="8.7265625" style="7"/>
    <col min="4697" max="4698" width="8.7265625" style="2"/>
    <col min="4699" max="4699" width="8.7265625" style="7"/>
    <col min="4705" max="4706" width="8.7265625" style="2"/>
    <col min="4707" max="4707" width="8.7265625" style="7"/>
    <col min="4713" max="4714" width="8.7265625" style="2"/>
    <col min="4715" max="4715" width="8.7265625" style="7"/>
    <col min="4721" max="4722" width="8.7265625" style="2"/>
    <col min="4723" max="4723" width="8.7265625" style="7"/>
    <col min="4729" max="4730" width="8.7265625" style="2"/>
    <col min="4731" max="4731" width="8.7265625" style="7"/>
    <col min="4737" max="4738" width="8.7265625" style="2"/>
    <col min="4739" max="4739" width="8.7265625" style="7"/>
    <col min="4745" max="4746" width="8.7265625" style="2"/>
    <col min="4747" max="4747" width="8.7265625" style="7"/>
    <col min="4753" max="4754" width="8.7265625" style="2"/>
    <col min="4755" max="4755" width="8.7265625" style="7"/>
    <col min="4761" max="4762" width="8.7265625" style="2"/>
    <col min="4763" max="4763" width="8.7265625" style="7"/>
    <col min="4769" max="4770" width="8.7265625" style="2"/>
    <col min="4771" max="4771" width="8.7265625" style="7"/>
    <col min="4777" max="4778" width="8.7265625" style="2"/>
    <col min="4779" max="4779" width="8.7265625" style="7"/>
    <col min="4785" max="4786" width="8.7265625" style="2"/>
    <col min="4787" max="4787" width="8.7265625" style="7"/>
    <col min="4793" max="4794" width="8.7265625" style="2"/>
    <col min="4795" max="4795" width="8.7265625" style="7"/>
    <col min="4801" max="4802" width="8.7265625" style="2"/>
    <col min="4803" max="4803" width="8.7265625" style="7"/>
    <col min="4809" max="4810" width="8.7265625" style="2"/>
    <col min="4811" max="4811" width="8.7265625" style="7"/>
    <col min="4817" max="4818" width="8.7265625" style="2"/>
    <col min="4819" max="4819" width="8.7265625" style="7"/>
    <col min="4825" max="4826" width="8.7265625" style="2"/>
    <col min="4827" max="4827" width="8.7265625" style="7"/>
    <col min="4833" max="4834" width="8.7265625" style="2"/>
    <col min="4835" max="4835" width="8.7265625" style="7"/>
    <col min="4841" max="4842" width="8.7265625" style="2"/>
    <col min="4843" max="4843" width="8.7265625" style="7"/>
    <col min="4849" max="4850" width="8.7265625" style="2"/>
    <col min="4851" max="4851" width="8.7265625" style="7"/>
    <col min="4857" max="4858" width="8.7265625" style="2"/>
    <col min="4859" max="4859" width="8.7265625" style="7"/>
    <col min="4865" max="4866" width="8.7265625" style="2"/>
    <col min="4867" max="4867" width="8.7265625" style="7"/>
    <col min="4873" max="4874" width="8.7265625" style="2"/>
    <col min="4875" max="4875" width="8.7265625" style="7"/>
    <col min="4881" max="4882" width="8.7265625" style="2"/>
    <col min="4883" max="4883" width="8.7265625" style="7"/>
    <col min="4889" max="4890" width="8.7265625" style="2"/>
    <col min="4891" max="4891" width="8.7265625" style="7"/>
    <col min="4897" max="4898" width="8.7265625" style="2"/>
    <col min="4899" max="4899" width="8.7265625" style="7"/>
    <col min="4905" max="4906" width="8.7265625" style="2"/>
    <col min="4907" max="4907" width="8.7265625" style="7"/>
    <col min="4913" max="4914" width="8.7265625" style="2"/>
    <col min="4915" max="4915" width="8.7265625" style="7"/>
    <col min="4921" max="4922" width="8.7265625" style="2"/>
    <col min="4923" max="4923" width="8.7265625" style="7"/>
    <col min="4929" max="4930" width="8.7265625" style="2"/>
    <col min="4931" max="4931" width="8.7265625" style="7"/>
    <col min="4937" max="4938" width="8.7265625" style="2"/>
    <col min="4939" max="4939" width="8.7265625" style="7"/>
    <col min="4945" max="4946" width="8.7265625" style="2"/>
    <col min="4947" max="4947" width="8.7265625" style="7"/>
    <col min="4953" max="4954" width="8.7265625" style="2"/>
    <col min="4955" max="4955" width="8.7265625" style="7"/>
    <col min="4961" max="4962" width="8.7265625" style="2"/>
    <col min="4963" max="4963" width="8.7265625" style="7"/>
    <col min="4969" max="4970" width="8.7265625" style="2"/>
    <col min="4971" max="4971" width="8.7265625" style="7"/>
    <col min="4977" max="4978" width="8.7265625" style="2"/>
    <col min="4979" max="4979" width="8.7265625" style="7"/>
    <col min="4985" max="4986" width="8.7265625" style="2"/>
    <col min="4987" max="4987" width="8.7265625" style="7"/>
    <col min="4993" max="4994" width="8.7265625" style="2"/>
    <col min="4995" max="4995" width="8.7265625" style="7"/>
    <col min="5001" max="5002" width="8.7265625" style="2"/>
    <col min="5003" max="5003" width="8.7265625" style="7"/>
    <col min="5009" max="5010" width="8.7265625" style="2"/>
    <col min="5011" max="5011" width="8.7265625" style="7"/>
    <col min="5017" max="5018" width="8.7265625" style="2"/>
    <col min="5019" max="5019" width="8.7265625" style="7"/>
    <col min="5025" max="5026" width="8.7265625" style="2"/>
    <col min="5027" max="5027" width="8.7265625" style="7"/>
    <col min="5033" max="5034" width="8.7265625" style="2"/>
    <col min="5035" max="5035" width="8.7265625" style="7"/>
    <col min="5041" max="5042" width="8.7265625" style="2"/>
    <col min="5043" max="5043" width="8.7265625" style="7"/>
    <col min="5049" max="5050" width="8.7265625" style="2"/>
    <col min="5051" max="5051" width="8.7265625" style="7"/>
    <col min="5057" max="5058" width="8.7265625" style="2"/>
    <col min="5059" max="5059" width="8.7265625" style="7"/>
    <col min="5065" max="5066" width="8.7265625" style="2"/>
    <col min="5067" max="5067" width="8.7265625" style="7"/>
    <col min="5073" max="5074" width="8.7265625" style="2"/>
    <col min="5075" max="5075" width="8.7265625" style="7"/>
    <col min="5081" max="5082" width="8.7265625" style="2"/>
    <col min="5083" max="5083" width="8.7265625" style="7"/>
    <col min="5089" max="5090" width="8.7265625" style="2"/>
    <col min="5091" max="5091" width="8.7265625" style="7"/>
    <col min="5097" max="5098" width="8.7265625" style="2"/>
    <col min="5099" max="5099" width="8.7265625" style="7"/>
    <col min="5105" max="5106" width="8.7265625" style="2"/>
    <col min="5107" max="5107" width="8.7265625" style="7"/>
    <col min="5113" max="5114" width="8.7265625" style="2"/>
    <col min="5115" max="5115" width="8.7265625" style="7"/>
    <col min="5121" max="5122" width="8.7265625" style="2"/>
    <col min="5123" max="5123" width="8.7265625" style="7"/>
    <col min="5129" max="5130" width="8.7265625" style="2"/>
    <col min="5131" max="5131" width="8.7265625" style="7"/>
    <col min="5137" max="5138" width="8.7265625" style="2"/>
    <col min="5139" max="5139" width="8.7265625" style="7"/>
    <col min="5145" max="5146" width="8.7265625" style="2"/>
    <col min="5147" max="5147" width="8.7265625" style="7"/>
    <col min="5153" max="5154" width="8.7265625" style="2"/>
    <col min="5155" max="5155" width="8.7265625" style="7"/>
    <col min="5161" max="5162" width="8.7265625" style="2"/>
    <col min="5163" max="5163" width="8.7265625" style="7"/>
    <col min="5169" max="5170" width="8.7265625" style="2"/>
    <col min="5171" max="5171" width="8.7265625" style="7"/>
    <col min="5177" max="5178" width="8.7265625" style="2"/>
    <col min="5179" max="5179" width="8.7265625" style="7"/>
    <col min="5185" max="5186" width="8.7265625" style="2"/>
    <col min="5187" max="5187" width="8.7265625" style="7"/>
    <col min="5193" max="5194" width="8.7265625" style="2"/>
    <col min="5195" max="5195" width="8.7265625" style="7"/>
    <col min="5201" max="5202" width="8.7265625" style="2"/>
    <col min="5203" max="5203" width="8.7265625" style="7"/>
    <col min="5209" max="5210" width="8.7265625" style="2"/>
    <col min="5211" max="5211" width="8.7265625" style="7"/>
    <col min="5217" max="5218" width="8.7265625" style="2"/>
    <col min="5219" max="5219" width="8.7265625" style="7"/>
    <col min="5225" max="5226" width="8.7265625" style="2"/>
    <col min="5227" max="5227" width="8.7265625" style="7"/>
    <col min="5233" max="5234" width="8.7265625" style="2"/>
    <col min="5235" max="5235" width="8.7265625" style="7"/>
    <col min="5241" max="5242" width="8.7265625" style="2"/>
    <col min="5243" max="5243" width="8.7265625" style="7"/>
    <col min="5249" max="5250" width="8.7265625" style="2"/>
    <col min="5251" max="5251" width="8.7265625" style="7"/>
    <col min="5257" max="5258" width="8.7265625" style="2"/>
    <col min="5259" max="5259" width="8.7265625" style="7"/>
    <col min="5265" max="5266" width="8.7265625" style="2"/>
    <col min="5267" max="5267" width="8.7265625" style="7"/>
    <col min="5273" max="5274" width="8.7265625" style="2"/>
    <col min="5275" max="5275" width="8.7265625" style="7"/>
    <col min="5281" max="5282" width="8.7265625" style="2"/>
    <col min="5283" max="5283" width="8.7265625" style="7"/>
    <col min="5289" max="5290" width="8.7265625" style="2"/>
    <col min="5291" max="5291" width="8.7265625" style="7"/>
    <col min="5297" max="5298" width="8.7265625" style="2"/>
    <col min="5299" max="5299" width="8.7265625" style="7"/>
    <col min="5305" max="5306" width="8.7265625" style="2"/>
    <col min="5307" max="5307" width="8.7265625" style="7"/>
    <col min="5313" max="5314" width="8.7265625" style="2"/>
    <col min="5315" max="5315" width="8.7265625" style="7"/>
    <col min="5321" max="5322" width="8.7265625" style="2"/>
    <col min="5323" max="5323" width="8.7265625" style="7"/>
    <col min="5329" max="5330" width="8.7265625" style="2"/>
    <col min="5331" max="5331" width="8.7265625" style="7"/>
    <col min="5337" max="5338" width="8.7265625" style="2"/>
    <col min="5339" max="5339" width="8.7265625" style="7"/>
    <col min="5345" max="5346" width="8.7265625" style="2"/>
    <col min="5347" max="5347" width="8.7265625" style="7"/>
    <col min="5353" max="5354" width="8.7265625" style="2"/>
    <col min="5355" max="5355" width="8.7265625" style="7"/>
    <col min="5361" max="5362" width="8.7265625" style="2"/>
    <col min="5363" max="5363" width="8.7265625" style="7"/>
    <col min="5369" max="5370" width="8.7265625" style="2"/>
    <col min="5371" max="5371" width="8.7265625" style="7"/>
    <col min="5377" max="5378" width="8.7265625" style="2"/>
    <col min="5379" max="5379" width="8.7265625" style="7"/>
    <col min="5385" max="5386" width="8.7265625" style="2"/>
    <col min="5387" max="5387" width="8.7265625" style="7"/>
    <col min="5393" max="5394" width="8.7265625" style="2"/>
    <col min="5395" max="5395" width="8.7265625" style="7"/>
    <col min="5401" max="5402" width="8.7265625" style="2"/>
    <col min="5403" max="5403" width="8.7265625" style="7"/>
    <col min="5409" max="5410" width="8.7265625" style="2"/>
    <col min="5411" max="5411" width="8.7265625" style="7"/>
    <col min="5417" max="5418" width="8.7265625" style="2"/>
    <col min="5419" max="5419" width="8.7265625" style="7"/>
    <col min="5425" max="5426" width="8.7265625" style="2"/>
    <col min="5427" max="5427" width="8.7265625" style="7"/>
    <col min="5433" max="5434" width="8.7265625" style="2"/>
    <col min="5435" max="5435" width="8.7265625" style="7"/>
    <col min="5441" max="5442" width="8.7265625" style="2"/>
    <col min="5443" max="5443" width="8.7265625" style="7"/>
    <col min="5449" max="5450" width="8.7265625" style="2"/>
    <col min="5451" max="5451" width="8.7265625" style="7"/>
    <col min="5457" max="5458" width="8.7265625" style="2"/>
    <col min="5459" max="5459" width="8.7265625" style="7"/>
    <col min="5465" max="5466" width="8.7265625" style="2"/>
    <col min="5467" max="5467" width="8.7265625" style="7"/>
    <col min="5473" max="5474" width="8.7265625" style="2"/>
    <col min="5475" max="5475" width="8.7265625" style="7"/>
    <col min="5481" max="5482" width="8.7265625" style="2"/>
    <col min="5483" max="5483" width="8.7265625" style="7"/>
    <col min="5489" max="5490" width="8.7265625" style="2"/>
    <col min="5491" max="5491" width="8.7265625" style="7"/>
    <col min="5497" max="5498" width="8.7265625" style="2"/>
    <col min="5499" max="5499" width="8.7265625" style="7"/>
    <col min="5505" max="5506" width="8.7265625" style="2"/>
    <col min="5507" max="5507" width="8.7265625" style="7"/>
    <col min="5513" max="5514" width="8.7265625" style="2"/>
    <col min="5515" max="5515" width="8.7265625" style="7"/>
    <col min="5521" max="5522" width="8.7265625" style="2"/>
    <col min="5523" max="5523" width="8.7265625" style="7"/>
    <col min="5529" max="5530" width="8.7265625" style="2"/>
    <col min="5531" max="5531" width="8.7265625" style="7"/>
    <col min="5537" max="5538" width="8.7265625" style="2"/>
    <col min="5539" max="5539" width="8.7265625" style="7"/>
    <col min="5545" max="5546" width="8.7265625" style="2"/>
    <col min="5547" max="5547" width="8.7265625" style="7"/>
    <col min="5553" max="5554" width="8.7265625" style="2"/>
    <col min="5555" max="5555" width="8.7265625" style="7"/>
    <col min="5561" max="5562" width="8.7265625" style="2"/>
    <col min="5563" max="5563" width="8.7265625" style="7"/>
    <col min="5569" max="5570" width="8.7265625" style="2"/>
    <col min="5571" max="5571" width="8.7265625" style="7"/>
    <col min="5577" max="5578" width="8.7265625" style="2"/>
    <col min="5579" max="5579" width="8.7265625" style="7"/>
    <col min="5585" max="5586" width="8.7265625" style="2"/>
    <col min="5587" max="5587" width="8.7265625" style="7"/>
    <col min="5593" max="5594" width="8.7265625" style="2"/>
    <col min="5595" max="5595" width="8.7265625" style="7"/>
    <col min="5601" max="5602" width="8.7265625" style="2"/>
    <col min="5603" max="5603" width="8.7265625" style="7"/>
    <col min="5609" max="5610" width="8.7265625" style="2"/>
    <col min="5611" max="5611" width="8.7265625" style="7"/>
    <col min="5617" max="5618" width="8.7265625" style="2"/>
    <col min="5619" max="5619" width="8.7265625" style="7"/>
    <col min="5625" max="5626" width="8.7265625" style="2"/>
    <col min="5627" max="5627" width="8.7265625" style="7"/>
    <col min="5633" max="5634" width="8.7265625" style="2"/>
    <col min="5635" max="5635" width="8.7265625" style="7"/>
    <col min="5641" max="5642" width="8.7265625" style="2"/>
    <col min="5643" max="5643" width="8.7265625" style="7"/>
    <col min="5649" max="5650" width="8.7265625" style="2"/>
    <col min="5651" max="5651" width="8.7265625" style="7"/>
    <col min="5657" max="5658" width="8.7265625" style="2"/>
    <col min="5659" max="5659" width="8.7265625" style="7"/>
    <col min="5665" max="5666" width="8.7265625" style="2"/>
    <col min="5667" max="5667" width="8.7265625" style="7"/>
    <col min="5673" max="5674" width="8.7265625" style="2"/>
    <col min="5675" max="5675" width="8.7265625" style="7"/>
    <col min="5681" max="5682" width="8.7265625" style="2"/>
    <col min="5683" max="5683" width="8.7265625" style="7"/>
    <col min="5689" max="5690" width="8.7265625" style="2"/>
    <col min="5691" max="5691" width="8.7265625" style="7"/>
    <col min="5697" max="5698" width="8.7265625" style="2"/>
    <col min="5699" max="5699" width="8.7265625" style="7"/>
    <col min="5705" max="5706" width="8.7265625" style="2"/>
    <col min="5707" max="5707" width="8.7265625" style="7"/>
    <col min="5713" max="5714" width="8.7265625" style="2"/>
    <col min="5715" max="5715" width="8.7265625" style="7"/>
    <col min="5721" max="5722" width="8.7265625" style="2"/>
    <col min="5723" max="5723" width="8.7265625" style="7"/>
    <col min="5729" max="5730" width="8.7265625" style="2"/>
    <col min="5731" max="5731" width="8.7265625" style="7"/>
    <col min="5737" max="5738" width="8.7265625" style="2"/>
    <col min="5739" max="5739" width="8.7265625" style="7"/>
    <col min="5745" max="5746" width="8.7265625" style="2"/>
    <col min="5747" max="5747" width="8.7265625" style="7"/>
    <col min="5753" max="5754" width="8.7265625" style="2"/>
    <col min="5755" max="5755" width="8.7265625" style="7"/>
    <col min="5761" max="5762" width="8.7265625" style="2"/>
    <col min="5763" max="5763" width="8.7265625" style="7"/>
    <col min="5769" max="5770" width="8.7265625" style="2"/>
    <col min="5771" max="5771" width="8.7265625" style="7"/>
    <col min="5777" max="5778" width="8.7265625" style="2"/>
    <col min="5779" max="5779" width="8.7265625" style="7"/>
    <col min="5785" max="5786" width="8.7265625" style="2"/>
    <col min="5787" max="5787" width="8.7265625" style="7"/>
    <col min="5793" max="5794" width="8.7265625" style="2"/>
    <col min="5795" max="5795" width="8.7265625" style="7"/>
    <col min="5801" max="5802" width="8.7265625" style="2"/>
    <col min="5803" max="5803" width="8.7265625" style="7"/>
    <col min="5809" max="5810" width="8.7265625" style="2"/>
    <col min="5811" max="5811" width="8.7265625" style="7"/>
    <col min="5817" max="5818" width="8.7265625" style="2"/>
    <col min="5819" max="5819" width="8.7265625" style="7"/>
    <col min="5825" max="5826" width="8.7265625" style="2"/>
    <col min="5827" max="5827" width="8.7265625" style="7"/>
    <col min="5833" max="5834" width="8.7265625" style="2"/>
    <col min="5835" max="5835" width="8.7265625" style="7"/>
    <col min="5841" max="5842" width="8.7265625" style="2"/>
    <col min="5843" max="5843" width="8.7265625" style="7"/>
    <col min="5849" max="5850" width="8.7265625" style="2"/>
    <col min="5851" max="5851" width="8.7265625" style="7"/>
    <col min="5857" max="5858" width="8.7265625" style="2"/>
    <col min="5859" max="5859" width="8.7265625" style="7"/>
    <col min="5865" max="5866" width="8.7265625" style="2"/>
    <col min="5867" max="5867" width="8.7265625" style="7"/>
    <col min="5873" max="5874" width="8.7265625" style="2"/>
    <col min="5875" max="5875" width="8.7265625" style="7"/>
    <col min="5881" max="5882" width="8.7265625" style="2"/>
    <col min="5883" max="5883" width="8.7265625" style="7"/>
    <col min="5889" max="5890" width="8.7265625" style="2"/>
    <col min="5891" max="5891" width="8.7265625" style="7"/>
    <col min="5897" max="5898" width="8.7265625" style="2"/>
    <col min="5899" max="5899" width="8.7265625" style="7"/>
    <col min="5905" max="5906" width="8.7265625" style="2"/>
    <col min="5907" max="5907" width="8.7265625" style="7"/>
    <col min="5913" max="5914" width="8.7265625" style="2"/>
    <col min="5915" max="5915" width="8.7265625" style="7"/>
    <col min="5921" max="5922" width="8.7265625" style="2"/>
    <col min="5923" max="5923" width="8.7265625" style="7"/>
    <col min="5929" max="5930" width="8.7265625" style="2"/>
    <col min="5931" max="5931" width="8.7265625" style="7"/>
    <col min="5937" max="5938" width="8.7265625" style="2"/>
    <col min="5939" max="5939" width="8.7265625" style="7"/>
    <col min="5945" max="5946" width="8.7265625" style="2"/>
    <col min="5947" max="5947" width="8.7265625" style="7"/>
    <col min="5953" max="5954" width="8.7265625" style="2"/>
    <col min="5955" max="5955" width="8.7265625" style="7"/>
    <col min="5961" max="5962" width="8.7265625" style="2"/>
    <col min="5963" max="5963" width="8.7265625" style="7"/>
    <col min="5969" max="5970" width="8.7265625" style="2"/>
    <col min="5971" max="5971" width="8.7265625" style="7"/>
    <col min="5977" max="5978" width="8.7265625" style="2"/>
    <col min="5979" max="5979" width="8.7265625" style="7"/>
    <col min="5985" max="5986" width="8.7265625" style="2"/>
    <col min="5987" max="5987" width="8.7265625" style="7"/>
    <col min="5993" max="5994" width="8.7265625" style="2"/>
    <col min="5995" max="5995" width="8.7265625" style="7"/>
    <col min="6001" max="6002" width="8.7265625" style="2"/>
    <col min="6003" max="6003" width="8.7265625" style="7"/>
    <col min="6009" max="6010" width="8.7265625" style="2"/>
    <col min="6011" max="6011" width="8.7265625" style="7"/>
    <col min="6017" max="6018" width="8.7265625" style="2"/>
    <col min="6019" max="6019" width="8.7265625" style="7"/>
    <col min="6025" max="6026" width="8.7265625" style="2"/>
    <col min="6027" max="6027" width="8.7265625" style="7"/>
    <col min="6033" max="6034" width="8.7265625" style="2"/>
    <col min="6035" max="6035" width="8.7265625" style="7"/>
    <col min="6041" max="6042" width="8.7265625" style="2"/>
    <col min="6043" max="6043" width="8.7265625" style="7"/>
    <col min="6049" max="6050" width="8.7265625" style="2"/>
    <col min="6051" max="6051" width="8.7265625" style="7"/>
    <col min="6057" max="6058" width="8.7265625" style="2"/>
    <col min="6059" max="6059" width="8.7265625" style="7"/>
    <col min="6065" max="6066" width="8.7265625" style="2"/>
    <col min="6067" max="6067" width="8.7265625" style="7"/>
    <col min="6073" max="6074" width="8.7265625" style="2"/>
    <col min="6075" max="6075" width="8.7265625" style="7"/>
    <col min="6081" max="6082" width="8.7265625" style="2"/>
    <col min="6083" max="6083" width="8.7265625" style="7"/>
    <col min="6089" max="6090" width="8.7265625" style="2"/>
    <col min="6091" max="6091" width="8.7265625" style="7"/>
    <col min="6097" max="6098" width="8.7265625" style="2"/>
    <col min="6099" max="6099" width="8.7265625" style="7"/>
    <col min="6105" max="6106" width="8.7265625" style="2"/>
    <col min="6107" max="6107" width="8.7265625" style="7"/>
    <col min="6113" max="6114" width="8.7265625" style="2"/>
    <col min="6115" max="6115" width="8.7265625" style="7"/>
    <col min="6121" max="6122" width="8.7265625" style="2"/>
    <col min="6123" max="6123" width="8.7265625" style="7"/>
    <col min="6129" max="6130" width="8.7265625" style="2"/>
    <col min="6131" max="6131" width="8.7265625" style="7"/>
    <col min="6137" max="6138" width="8.7265625" style="2"/>
    <col min="6139" max="6139" width="8.7265625" style="7"/>
    <col min="6145" max="6146" width="8.7265625" style="2"/>
    <col min="6147" max="6147" width="8.7265625" style="7"/>
    <col min="6153" max="6154" width="8.7265625" style="2"/>
    <col min="6155" max="6155" width="8.7265625" style="7"/>
    <col min="6161" max="6162" width="8.7265625" style="2"/>
    <col min="6163" max="6163" width="8.7265625" style="7"/>
    <col min="6169" max="6170" width="8.7265625" style="2"/>
    <col min="6171" max="6171" width="8.7265625" style="7"/>
    <col min="6177" max="6178" width="8.7265625" style="2"/>
    <col min="6179" max="6179" width="8.7265625" style="7"/>
    <col min="6185" max="6186" width="8.7265625" style="2"/>
    <col min="6187" max="6187" width="8.7265625" style="7"/>
    <col min="6193" max="6194" width="8.7265625" style="2"/>
    <col min="6195" max="6195" width="8.7265625" style="7"/>
    <col min="6201" max="6202" width="8.7265625" style="2"/>
    <col min="6203" max="6203" width="8.7265625" style="7"/>
    <col min="6209" max="6210" width="8.7265625" style="2"/>
    <col min="6211" max="6211" width="8.7265625" style="7"/>
    <col min="6217" max="6218" width="8.7265625" style="2"/>
    <col min="6219" max="6219" width="8.7265625" style="7"/>
    <col min="6225" max="6226" width="8.7265625" style="2"/>
    <col min="6227" max="6227" width="8.7265625" style="7"/>
    <col min="6233" max="6234" width="8.7265625" style="2"/>
    <col min="6235" max="6235" width="8.7265625" style="7"/>
    <col min="6241" max="6242" width="8.7265625" style="2"/>
    <col min="6243" max="6243" width="8.7265625" style="7"/>
    <col min="6249" max="6250" width="8.7265625" style="2"/>
    <col min="6251" max="6251" width="8.7265625" style="7"/>
    <col min="6257" max="6258" width="8.7265625" style="2"/>
    <col min="6259" max="6259" width="8.7265625" style="7"/>
    <col min="6265" max="6266" width="8.7265625" style="2"/>
    <col min="6267" max="6267" width="8.7265625" style="7"/>
    <col min="6273" max="6274" width="8.7265625" style="2"/>
    <col min="6275" max="6275" width="8.7265625" style="7"/>
    <col min="6281" max="6282" width="8.7265625" style="2"/>
    <col min="6283" max="6283" width="8.7265625" style="7"/>
    <col min="6289" max="6290" width="8.7265625" style="2"/>
    <col min="6291" max="6291" width="8.7265625" style="7"/>
    <col min="6297" max="6298" width="8.7265625" style="2"/>
    <col min="6299" max="6299" width="8.7265625" style="7"/>
    <col min="6305" max="6306" width="8.7265625" style="2"/>
    <col min="6307" max="6307" width="8.7265625" style="7"/>
    <col min="6313" max="6314" width="8.7265625" style="2"/>
    <col min="6315" max="6315" width="8.7265625" style="7"/>
    <col min="6321" max="6322" width="8.7265625" style="2"/>
    <col min="6323" max="6323" width="8.7265625" style="7"/>
    <col min="6329" max="6330" width="8.7265625" style="2"/>
    <col min="6331" max="6331" width="8.7265625" style="7"/>
    <col min="6337" max="6338" width="8.7265625" style="2"/>
    <col min="6339" max="6339" width="8.7265625" style="7"/>
    <col min="6345" max="6346" width="8.7265625" style="2"/>
    <col min="6347" max="6347" width="8.7265625" style="7"/>
    <col min="6353" max="6354" width="8.7265625" style="2"/>
    <col min="6355" max="6355" width="8.7265625" style="7"/>
    <col min="6361" max="6362" width="8.7265625" style="2"/>
    <col min="6363" max="6363" width="8.7265625" style="7"/>
    <col min="6369" max="6370" width="8.7265625" style="2"/>
    <col min="6371" max="6371" width="8.7265625" style="7"/>
    <col min="6377" max="6378" width="8.7265625" style="2"/>
    <col min="6379" max="6379" width="8.7265625" style="7"/>
    <col min="6385" max="6386" width="8.7265625" style="2"/>
    <col min="6387" max="6387" width="8.7265625" style="7"/>
    <col min="6393" max="6394" width="8.7265625" style="2"/>
    <col min="6395" max="6395" width="8.7265625" style="7"/>
    <col min="6401" max="6402" width="8.7265625" style="2"/>
    <col min="6403" max="6403" width="8.7265625" style="7"/>
    <col min="6409" max="6410" width="8.7265625" style="2"/>
    <col min="6411" max="6411" width="8.7265625" style="7"/>
    <col min="6417" max="6418" width="8.7265625" style="2"/>
    <col min="6419" max="6419" width="8.7265625" style="7"/>
    <col min="6425" max="6426" width="8.7265625" style="2"/>
    <col min="6427" max="6427" width="8.7265625" style="7"/>
    <col min="6433" max="6434" width="8.7265625" style="2"/>
    <col min="6435" max="6435" width="8.7265625" style="7"/>
    <col min="6441" max="6442" width="8.7265625" style="2"/>
    <col min="6443" max="6443" width="8.7265625" style="7"/>
    <col min="6449" max="6450" width="8.7265625" style="2"/>
    <col min="6451" max="6451" width="8.7265625" style="7"/>
    <col min="6457" max="6458" width="8.7265625" style="2"/>
    <col min="6459" max="6459" width="8.7265625" style="7"/>
    <col min="6465" max="6466" width="8.7265625" style="2"/>
    <col min="6467" max="6467" width="8.7265625" style="7"/>
    <col min="6473" max="6474" width="8.7265625" style="2"/>
    <col min="6475" max="6475" width="8.7265625" style="7"/>
    <col min="6481" max="6482" width="8.7265625" style="2"/>
    <col min="6483" max="6483" width="8.7265625" style="7"/>
    <col min="6489" max="6490" width="8.7265625" style="2"/>
    <col min="6491" max="6491" width="8.7265625" style="7"/>
    <col min="6497" max="6498" width="8.7265625" style="2"/>
    <col min="6499" max="6499" width="8.7265625" style="7"/>
    <col min="6505" max="6506" width="8.7265625" style="2"/>
    <col min="6507" max="6507" width="8.7265625" style="7"/>
    <col min="6513" max="6514" width="8.7265625" style="2"/>
    <col min="6515" max="6515" width="8.7265625" style="7"/>
    <col min="6521" max="6522" width="8.7265625" style="2"/>
    <col min="6523" max="6523" width="8.7265625" style="7"/>
    <col min="6529" max="6530" width="8.7265625" style="2"/>
    <col min="6531" max="6531" width="8.7265625" style="7"/>
    <col min="6537" max="6538" width="8.7265625" style="2"/>
    <col min="6539" max="6539" width="8.7265625" style="7"/>
    <col min="6545" max="6546" width="8.7265625" style="2"/>
    <col min="6547" max="6547" width="8.7265625" style="7"/>
    <col min="6553" max="6554" width="8.7265625" style="2"/>
    <col min="6555" max="6555" width="8.7265625" style="7"/>
    <col min="6561" max="6562" width="8.7265625" style="2"/>
    <col min="6563" max="6563" width="8.7265625" style="7"/>
    <col min="6569" max="6570" width="8.7265625" style="2"/>
    <col min="6571" max="6571" width="8.7265625" style="7"/>
    <col min="6577" max="6578" width="8.7265625" style="2"/>
    <col min="6579" max="6579" width="8.7265625" style="7"/>
    <col min="6585" max="6586" width="8.7265625" style="2"/>
    <col min="6587" max="6587" width="8.7265625" style="7"/>
    <col min="6593" max="6594" width="8.7265625" style="2"/>
    <col min="6595" max="6595" width="8.7265625" style="7"/>
    <col min="6601" max="6602" width="8.7265625" style="2"/>
    <col min="6603" max="6603" width="8.7265625" style="7"/>
    <col min="6609" max="6610" width="8.7265625" style="2"/>
    <col min="6611" max="6611" width="8.7265625" style="7"/>
    <col min="6617" max="6618" width="8.7265625" style="2"/>
    <col min="6619" max="6619" width="8.7265625" style="7"/>
    <col min="6625" max="6626" width="8.7265625" style="2"/>
    <col min="6627" max="6627" width="8.7265625" style="7"/>
    <col min="6633" max="6634" width="8.7265625" style="2"/>
    <col min="6635" max="6635" width="8.7265625" style="7"/>
    <col min="6641" max="6642" width="8.7265625" style="2"/>
    <col min="6643" max="6643" width="8.7265625" style="7"/>
    <col min="6649" max="6650" width="8.7265625" style="2"/>
    <col min="6651" max="6651" width="8.7265625" style="7"/>
    <col min="6657" max="6658" width="8.7265625" style="2"/>
    <col min="6659" max="6659" width="8.7265625" style="7"/>
    <col min="6665" max="6666" width="8.7265625" style="2"/>
    <col min="6667" max="6667" width="8.7265625" style="7"/>
    <col min="6673" max="6674" width="8.7265625" style="2"/>
    <col min="6675" max="6675" width="8.7265625" style="7"/>
    <col min="6681" max="6682" width="8.7265625" style="2"/>
    <col min="6683" max="6683" width="8.7265625" style="7"/>
    <col min="6689" max="6690" width="8.7265625" style="2"/>
    <col min="6691" max="6691" width="8.7265625" style="7"/>
    <col min="6697" max="6698" width="8.7265625" style="2"/>
    <col min="6699" max="6699" width="8.7265625" style="7"/>
    <col min="6705" max="6706" width="8.7265625" style="2"/>
    <col min="6707" max="6707" width="8.7265625" style="7"/>
    <col min="6713" max="6714" width="8.7265625" style="2"/>
    <col min="6715" max="6715" width="8.7265625" style="7"/>
    <col min="6721" max="6722" width="8.7265625" style="2"/>
    <col min="6723" max="6723" width="8.7265625" style="7"/>
    <col min="6729" max="6730" width="8.7265625" style="2"/>
    <col min="6731" max="6731" width="8.7265625" style="7"/>
    <col min="6737" max="6738" width="8.7265625" style="2"/>
    <col min="6739" max="6739" width="8.7265625" style="7"/>
    <col min="6745" max="6746" width="8.7265625" style="2"/>
    <col min="6747" max="6747" width="8.7265625" style="7"/>
    <col min="6753" max="6754" width="8.7265625" style="2"/>
    <col min="6755" max="6755" width="8.7265625" style="7"/>
    <col min="6761" max="6762" width="8.7265625" style="2"/>
    <col min="6763" max="6763" width="8.7265625" style="7"/>
    <col min="6769" max="6770" width="8.7265625" style="2"/>
    <col min="6771" max="6771" width="8.7265625" style="7"/>
    <col min="6777" max="6778" width="8.7265625" style="2"/>
    <col min="6779" max="6779" width="8.7265625" style="7"/>
    <col min="6785" max="6786" width="8.7265625" style="2"/>
    <col min="6787" max="6787" width="8.7265625" style="7"/>
    <col min="6793" max="6794" width="8.7265625" style="2"/>
    <col min="6795" max="6795" width="8.7265625" style="7"/>
    <col min="6801" max="6802" width="8.7265625" style="2"/>
    <col min="6803" max="6803" width="8.7265625" style="7"/>
    <col min="6809" max="6810" width="8.7265625" style="2"/>
    <col min="6811" max="6811" width="8.7265625" style="7"/>
    <col min="6817" max="6818" width="8.7265625" style="2"/>
    <col min="6819" max="6819" width="8.7265625" style="7"/>
    <col min="6825" max="6826" width="8.7265625" style="2"/>
    <col min="6827" max="6827" width="8.7265625" style="7"/>
    <col min="6833" max="6834" width="8.7265625" style="2"/>
    <col min="6835" max="6835" width="8.7265625" style="7"/>
    <col min="6841" max="6842" width="8.7265625" style="2"/>
    <col min="6843" max="6843" width="8.7265625" style="7"/>
    <col min="6849" max="6850" width="8.7265625" style="2"/>
    <col min="6851" max="6851" width="8.7265625" style="7"/>
    <col min="6857" max="6858" width="8.7265625" style="2"/>
    <col min="6859" max="6859" width="8.7265625" style="7"/>
    <col min="6865" max="6866" width="8.7265625" style="2"/>
    <col min="6867" max="6867" width="8.7265625" style="7"/>
    <col min="6873" max="6874" width="8.7265625" style="2"/>
    <col min="6875" max="6875" width="8.7265625" style="7"/>
    <col min="6881" max="6882" width="8.7265625" style="2"/>
    <col min="6883" max="6883" width="8.7265625" style="7"/>
    <col min="6889" max="6890" width="8.7265625" style="2"/>
    <col min="6891" max="6891" width="8.7265625" style="7"/>
    <col min="6897" max="6898" width="8.7265625" style="2"/>
    <col min="6899" max="6899" width="8.7265625" style="7"/>
    <col min="6905" max="6906" width="8.7265625" style="2"/>
    <col min="6907" max="6907" width="8.7265625" style="7"/>
    <col min="6913" max="6914" width="8.7265625" style="2"/>
    <col min="6915" max="6915" width="8.7265625" style="7"/>
    <col min="6921" max="6922" width="8.7265625" style="2"/>
    <col min="6923" max="6923" width="8.7265625" style="7"/>
    <col min="6929" max="6930" width="8.7265625" style="2"/>
    <col min="6931" max="6931" width="8.7265625" style="7"/>
    <col min="6937" max="6938" width="8.7265625" style="2"/>
    <col min="6939" max="6939" width="8.7265625" style="7"/>
    <col min="6945" max="6946" width="8.7265625" style="2"/>
    <col min="6947" max="6947" width="8.7265625" style="7"/>
    <col min="6953" max="6954" width="8.7265625" style="2"/>
    <col min="6955" max="6955" width="8.7265625" style="7"/>
    <col min="6961" max="6962" width="8.7265625" style="2"/>
    <col min="6963" max="6963" width="8.7265625" style="7"/>
    <col min="6969" max="6970" width="8.7265625" style="2"/>
    <col min="6971" max="6971" width="8.7265625" style="7"/>
    <col min="6977" max="6978" width="8.7265625" style="2"/>
    <col min="6979" max="6979" width="8.7265625" style="7"/>
    <col min="6985" max="6986" width="8.7265625" style="2"/>
    <col min="6987" max="6987" width="8.7265625" style="7"/>
    <col min="6993" max="6994" width="8.7265625" style="2"/>
    <col min="6995" max="6995" width="8.7265625" style="7"/>
    <col min="7001" max="7002" width="8.7265625" style="2"/>
    <col min="7003" max="7003" width="8.7265625" style="7"/>
    <col min="7009" max="7010" width="8.7265625" style="2"/>
    <col min="7011" max="7011" width="8.7265625" style="7"/>
    <col min="7017" max="7018" width="8.7265625" style="2"/>
    <col min="7019" max="7019" width="8.7265625" style="7"/>
    <col min="7025" max="7026" width="8.7265625" style="2"/>
    <col min="7027" max="7027" width="8.7265625" style="7"/>
    <col min="7033" max="7034" width="8.7265625" style="2"/>
    <col min="7035" max="7035" width="8.7265625" style="7"/>
    <col min="7041" max="7042" width="8.7265625" style="2"/>
    <col min="7043" max="7043" width="8.7265625" style="7"/>
    <col min="7049" max="7050" width="8.7265625" style="2"/>
    <col min="7051" max="7051" width="8.7265625" style="7"/>
    <col min="7057" max="7058" width="8.7265625" style="2"/>
    <col min="7059" max="7059" width="8.7265625" style="7"/>
    <col min="7065" max="7066" width="8.7265625" style="2"/>
    <col min="7067" max="7067" width="8.7265625" style="7"/>
    <col min="7073" max="7074" width="8.7265625" style="2"/>
    <col min="7075" max="7075" width="8.7265625" style="7"/>
    <col min="7081" max="7082" width="8.7265625" style="2"/>
    <col min="7083" max="7083" width="8.7265625" style="7"/>
    <col min="7089" max="7090" width="8.7265625" style="2"/>
    <col min="7091" max="7091" width="8.7265625" style="7"/>
    <col min="7097" max="7098" width="8.7265625" style="2"/>
    <col min="7099" max="7099" width="8.7265625" style="7"/>
    <col min="7105" max="7106" width="8.7265625" style="2"/>
    <col min="7107" max="7107" width="8.7265625" style="7"/>
    <col min="7113" max="7114" width="8.7265625" style="2"/>
    <col min="7115" max="7115" width="8.7265625" style="7"/>
    <col min="7121" max="7122" width="8.7265625" style="2"/>
    <col min="7123" max="7123" width="8.7265625" style="7"/>
    <col min="7129" max="7130" width="8.7265625" style="2"/>
    <col min="7131" max="7131" width="8.7265625" style="7"/>
    <col min="7137" max="7138" width="8.7265625" style="2"/>
    <col min="7139" max="7139" width="8.7265625" style="7"/>
    <col min="7145" max="7146" width="8.7265625" style="2"/>
    <col min="7147" max="7147" width="8.7265625" style="7"/>
    <col min="7153" max="7154" width="8.7265625" style="2"/>
    <col min="7155" max="7155" width="8.7265625" style="7"/>
    <col min="7161" max="7162" width="8.7265625" style="2"/>
    <col min="7163" max="7163" width="8.7265625" style="7"/>
    <col min="7169" max="7170" width="8.7265625" style="2"/>
    <col min="7171" max="7171" width="8.7265625" style="7"/>
    <col min="7177" max="7178" width="8.7265625" style="2"/>
    <col min="7179" max="7179" width="8.7265625" style="7"/>
    <col min="7185" max="7186" width="8.7265625" style="2"/>
    <col min="7187" max="7187" width="8.7265625" style="7"/>
    <col min="7193" max="7194" width="8.7265625" style="2"/>
    <col min="7195" max="7195" width="8.7265625" style="7"/>
    <col min="7201" max="7202" width="8.7265625" style="2"/>
    <col min="7203" max="7203" width="8.7265625" style="7"/>
    <col min="7209" max="7210" width="8.7265625" style="2"/>
    <col min="7211" max="7211" width="8.7265625" style="7"/>
    <col min="7217" max="7218" width="8.7265625" style="2"/>
    <col min="7219" max="7219" width="8.7265625" style="7"/>
    <col min="7225" max="7226" width="8.7265625" style="2"/>
    <col min="7227" max="7227" width="8.7265625" style="7"/>
    <col min="7233" max="7234" width="8.7265625" style="2"/>
    <col min="7235" max="7235" width="8.7265625" style="7"/>
    <col min="7241" max="7242" width="8.7265625" style="2"/>
    <col min="7243" max="7243" width="8.7265625" style="7"/>
    <col min="7249" max="7250" width="8.7265625" style="2"/>
    <col min="7251" max="7251" width="8.7265625" style="7"/>
    <col min="7257" max="7258" width="8.7265625" style="2"/>
    <col min="7259" max="7259" width="8.7265625" style="7"/>
    <col min="7265" max="7266" width="8.7265625" style="2"/>
    <col min="7267" max="7267" width="8.7265625" style="7"/>
    <col min="7273" max="7274" width="8.7265625" style="2"/>
    <col min="7275" max="7275" width="8.7265625" style="7"/>
    <col min="7281" max="7282" width="8.7265625" style="2"/>
    <col min="7283" max="7283" width="8.7265625" style="7"/>
    <col min="7289" max="7290" width="8.7265625" style="2"/>
    <col min="7291" max="7291" width="8.7265625" style="7"/>
    <col min="7297" max="7298" width="8.7265625" style="2"/>
    <col min="7299" max="7299" width="8.7265625" style="7"/>
    <col min="7305" max="7306" width="8.7265625" style="2"/>
    <col min="7307" max="7307" width="8.7265625" style="7"/>
    <col min="7313" max="7314" width="8.7265625" style="2"/>
    <col min="7315" max="7315" width="8.7265625" style="7"/>
    <col min="7321" max="7322" width="8.7265625" style="2"/>
    <col min="7323" max="7323" width="8.7265625" style="7"/>
    <col min="7329" max="7330" width="8.7265625" style="2"/>
    <col min="7331" max="7331" width="8.7265625" style="7"/>
    <col min="7337" max="7338" width="8.7265625" style="2"/>
    <col min="7339" max="7339" width="8.7265625" style="7"/>
    <col min="7345" max="7346" width="8.7265625" style="2"/>
    <col min="7347" max="7347" width="8.7265625" style="7"/>
    <col min="7353" max="7354" width="8.7265625" style="2"/>
    <col min="7355" max="7355" width="8.7265625" style="7"/>
    <col min="7361" max="7362" width="8.7265625" style="2"/>
    <col min="7363" max="7363" width="8.7265625" style="7"/>
    <col min="7369" max="7370" width="8.7265625" style="2"/>
    <col min="7371" max="7371" width="8.7265625" style="7"/>
    <col min="7377" max="7378" width="8.7265625" style="2"/>
    <col min="7379" max="7379" width="8.7265625" style="7"/>
    <col min="7385" max="7386" width="8.7265625" style="2"/>
    <col min="7387" max="7387" width="8.7265625" style="7"/>
    <col min="7393" max="7394" width="8.7265625" style="2"/>
    <col min="7395" max="7395" width="8.7265625" style="7"/>
    <col min="7401" max="7402" width="8.7265625" style="2"/>
    <col min="7403" max="7403" width="8.7265625" style="7"/>
    <col min="7409" max="7410" width="8.7265625" style="2"/>
    <col min="7411" max="7411" width="8.7265625" style="7"/>
    <col min="7417" max="7418" width="8.7265625" style="2"/>
    <col min="7419" max="7419" width="8.7265625" style="7"/>
    <col min="7425" max="7426" width="8.7265625" style="2"/>
    <col min="7427" max="7427" width="8.7265625" style="7"/>
    <col min="7433" max="7434" width="8.7265625" style="2"/>
    <col min="7435" max="7435" width="8.7265625" style="7"/>
    <col min="7441" max="7442" width="8.7265625" style="2"/>
    <col min="7443" max="7443" width="8.7265625" style="7"/>
    <col min="7449" max="7450" width="8.7265625" style="2"/>
    <col min="7451" max="7451" width="8.7265625" style="7"/>
    <col min="7457" max="7458" width="8.7265625" style="2"/>
    <col min="7459" max="7459" width="8.7265625" style="7"/>
    <col min="7465" max="7466" width="8.7265625" style="2"/>
    <col min="7467" max="7467" width="8.7265625" style="7"/>
    <col min="7473" max="7474" width="8.7265625" style="2"/>
    <col min="7475" max="7475" width="8.7265625" style="7"/>
    <col min="7481" max="7482" width="8.7265625" style="2"/>
    <col min="7483" max="7483" width="8.7265625" style="7"/>
    <col min="7489" max="7490" width="8.7265625" style="2"/>
    <col min="7491" max="7491" width="8.7265625" style="7"/>
    <col min="7497" max="7498" width="8.7265625" style="2"/>
    <col min="7499" max="7499" width="8.7265625" style="7"/>
    <col min="7505" max="7506" width="8.7265625" style="2"/>
    <col min="7507" max="7507" width="8.7265625" style="7"/>
    <col min="7513" max="7514" width="8.7265625" style="2"/>
    <col min="7515" max="7515" width="8.7265625" style="7"/>
    <col min="7521" max="7522" width="8.7265625" style="2"/>
    <col min="7523" max="7523" width="8.7265625" style="7"/>
    <col min="7529" max="7530" width="8.7265625" style="2"/>
    <col min="7531" max="7531" width="8.7265625" style="7"/>
    <col min="7537" max="7538" width="8.7265625" style="2"/>
    <col min="7539" max="7539" width="8.7265625" style="7"/>
    <col min="7545" max="7546" width="8.7265625" style="2"/>
    <col min="7547" max="7547" width="8.7265625" style="7"/>
    <col min="7553" max="7554" width="8.7265625" style="2"/>
    <col min="7555" max="7555" width="8.7265625" style="7"/>
    <col min="7561" max="7562" width="8.7265625" style="2"/>
    <col min="7563" max="7563" width="8.7265625" style="7"/>
    <col min="7569" max="7570" width="8.7265625" style="2"/>
    <col min="7571" max="7571" width="8.7265625" style="7"/>
    <col min="7577" max="7578" width="8.7265625" style="2"/>
    <col min="7579" max="7579" width="8.7265625" style="7"/>
    <col min="7585" max="7586" width="8.7265625" style="2"/>
    <col min="7587" max="7587" width="8.7265625" style="7"/>
    <col min="7593" max="7594" width="8.7265625" style="2"/>
    <col min="7595" max="7595" width="8.7265625" style="7"/>
    <col min="7601" max="7602" width="8.7265625" style="2"/>
    <col min="7603" max="7603" width="8.7265625" style="7"/>
    <col min="7609" max="7610" width="8.7265625" style="2"/>
    <col min="7611" max="7611" width="8.7265625" style="7"/>
    <col min="7617" max="7618" width="8.7265625" style="2"/>
    <col min="7619" max="7619" width="8.7265625" style="7"/>
    <col min="7625" max="7626" width="8.7265625" style="2"/>
    <col min="7627" max="7627" width="8.7265625" style="7"/>
    <col min="7633" max="7634" width="8.7265625" style="2"/>
    <col min="7635" max="7635" width="8.7265625" style="7"/>
    <col min="7641" max="7642" width="8.7265625" style="2"/>
    <col min="7643" max="7643" width="8.7265625" style="7"/>
    <col min="7649" max="7650" width="8.7265625" style="2"/>
    <col min="7651" max="7651" width="8.7265625" style="7"/>
    <col min="7657" max="7658" width="8.7265625" style="2"/>
    <col min="7659" max="7659" width="8.7265625" style="7"/>
    <col min="7665" max="7666" width="8.7265625" style="2"/>
    <col min="7667" max="7667" width="8.7265625" style="7"/>
    <col min="7673" max="7674" width="8.7265625" style="2"/>
    <col min="7675" max="7675" width="8.7265625" style="7"/>
    <col min="7681" max="7682" width="8.7265625" style="2"/>
    <col min="7683" max="7683" width="8.7265625" style="7"/>
    <col min="7689" max="7690" width="8.7265625" style="2"/>
    <col min="7691" max="7691" width="8.7265625" style="7"/>
    <col min="7697" max="7698" width="8.7265625" style="2"/>
    <col min="7699" max="7699" width="8.7265625" style="7"/>
    <col min="7705" max="7706" width="8.7265625" style="2"/>
    <col min="7707" max="7707" width="8.7265625" style="7"/>
    <col min="7713" max="7714" width="8.7265625" style="2"/>
    <col min="7715" max="7715" width="8.7265625" style="7"/>
    <col min="7721" max="7722" width="8.7265625" style="2"/>
    <col min="7723" max="7723" width="8.7265625" style="7"/>
    <col min="7729" max="7730" width="8.7265625" style="2"/>
    <col min="7731" max="7731" width="8.7265625" style="7"/>
    <col min="7737" max="7738" width="8.7265625" style="2"/>
    <col min="7739" max="7739" width="8.7265625" style="7"/>
    <col min="7745" max="7746" width="8.7265625" style="2"/>
    <col min="7747" max="7747" width="8.7265625" style="7"/>
    <col min="7753" max="7754" width="8.7265625" style="2"/>
    <col min="7755" max="7755" width="8.7265625" style="7"/>
    <col min="7761" max="7762" width="8.7265625" style="2"/>
    <col min="7763" max="7763" width="8.7265625" style="7"/>
    <col min="7769" max="7770" width="8.7265625" style="2"/>
    <col min="7771" max="7771" width="8.7265625" style="7"/>
    <col min="7777" max="7778" width="8.7265625" style="2"/>
    <col min="7779" max="7779" width="8.7265625" style="7"/>
    <col min="7785" max="7786" width="8.7265625" style="2"/>
    <col min="7787" max="7787" width="8.7265625" style="7"/>
    <col min="7793" max="7794" width="8.7265625" style="2"/>
    <col min="7795" max="7795" width="8.7265625" style="7"/>
    <col min="7801" max="7802" width="8.7265625" style="2"/>
    <col min="7803" max="7803" width="8.7265625" style="7"/>
    <col min="7809" max="7810" width="8.7265625" style="2"/>
    <col min="7811" max="7811" width="8.7265625" style="7"/>
    <col min="7817" max="7818" width="8.7265625" style="2"/>
    <col min="7819" max="7819" width="8.7265625" style="7"/>
    <col min="7825" max="7826" width="8.7265625" style="2"/>
    <col min="7827" max="7827" width="8.7265625" style="7"/>
    <col min="7833" max="7834" width="8.7265625" style="2"/>
    <col min="7835" max="7835" width="8.7265625" style="7"/>
    <col min="7841" max="7842" width="8.7265625" style="2"/>
    <col min="7843" max="7843" width="8.7265625" style="7"/>
    <col min="7849" max="7850" width="8.7265625" style="2"/>
    <col min="7851" max="7851" width="8.7265625" style="7"/>
    <col min="7857" max="7858" width="8.7265625" style="2"/>
    <col min="7859" max="7859" width="8.7265625" style="7"/>
    <col min="7865" max="7866" width="8.7265625" style="2"/>
    <col min="7867" max="7867" width="8.7265625" style="7"/>
    <col min="7873" max="7874" width="8.7265625" style="2"/>
    <col min="7875" max="7875" width="8.7265625" style="7"/>
    <col min="7881" max="7882" width="8.7265625" style="2"/>
    <col min="7883" max="7883" width="8.7265625" style="7"/>
    <col min="7889" max="7890" width="8.7265625" style="2"/>
    <col min="7891" max="7891" width="8.7265625" style="7"/>
    <col min="7897" max="7898" width="8.7265625" style="2"/>
    <col min="7899" max="7899" width="8.7265625" style="7"/>
    <col min="7905" max="7906" width="8.7265625" style="2"/>
    <col min="7907" max="7907" width="8.7265625" style="7"/>
    <col min="7913" max="7914" width="8.7265625" style="2"/>
    <col min="7915" max="7915" width="8.7265625" style="7"/>
    <col min="7921" max="7922" width="8.7265625" style="2"/>
    <col min="7923" max="7923" width="8.7265625" style="7"/>
    <col min="7929" max="7930" width="8.7265625" style="2"/>
    <col min="7931" max="7931" width="8.7265625" style="7"/>
    <col min="7937" max="7938" width="8.7265625" style="2"/>
    <col min="7939" max="7939" width="8.7265625" style="7"/>
    <col min="7945" max="7946" width="8.7265625" style="2"/>
    <col min="7947" max="7947" width="8.7265625" style="7"/>
    <col min="7953" max="7954" width="8.7265625" style="2"/>
    <col min="7955" max="7955" width="8.7265625" style="7"/>
    <col min="7961" max="7962" width="8.7265625" style="2"/>
    <col min="7963" max="7963" width="8.7265625" style="7"/>
    <col min="7969" max="7970" width="8.7265625" style="2"/>
    <col min="7971" max="7971" width="8.7265625" style="7"/>
    <col min="7977" max="7978" width="8.7265625" style="2"/>
    <col min="7979" max="7979" width="8.7265625" style="7"/>
    <col min="7985" max="7986" width="8.7265625" style="2"/>
    <col min="7987" max="7987" width="8.7265625" style="7"/>
    <col min="7993" max="7994" width="8.7265625" style="2"/>
    <col min="7995" max="7995" width="8.7265625" style="7"/>
    <col min="8001" max="8002" width="8.7265625" style="2"/>
    <col min="8003" max="8003" width="8.7265625" style="7"/>
    <col min="8009" max="8010" width="8.7265625" style="2"/>
    <col min="8011" max="8011" width="8.7265625" style="7"/>
    <col min="8017" max="8018" width="8.7265625" style="2"/>
    <col min="8019" max="8019" width="8.7265625" style="7"/>
    <col min="8025" max="8026" width="8.7265625" style="2"/>
    <col min="8027" max="8027" width="8.7265625" style="7"/>
    <col min="8033" max="8034" width="8.7265625" style="2"/>
    <col min="8035" max="8035" width="8.7265625" style="7"/>
    <col min="8041" max="8042" width="8.7265625" style="2"/>
    <col min="8043" max="8043" width="8.7265625" style="7"/>
    <col min="8049" max="8050" width="8.7265625" style="2"/>
    <col min="8051" max="8051" width="8.7265625" style="7"/>
    <col min="8057" max="8058" width="8.7265625" style="2"/>
    <col min="8059" max="8059" width="8.7265625" style="7"/>
    <col min="8065" max="8066" width="8.7265625" style="2"/>
    <col min="8067" max="8067" width="8.7265625" style="7"/>
    <col min="8073" max="8074" width="8.7265625" style="2"/>
    <col min="8075" max="8075" width="8.7265625" style="7"/>
    <col min="8081" max="8082" width="8.7265625" style="2"/>
    <col min="8083" max="8083" width="8.7265625" style="7"/>
    <col min="8089" max="8090" width="8.7265625" style="2"/>
    <col min="8091" max="8091" width="8.7265625" style="7"/>
    <col min="8097" max="8098" width="8.7265625" style="2"/>
    <col min="8099" max="8099" width="8.7265625" style="7"/>
    <col min="8105" max="8106" width="8.7265625" style="2"/>
    <col min="8107" max="8107" width="8.7265625" style="7"/>
    <col min="8113" max="8114" width="8.7265625" style="2"/>
    <col min="8115" max="8115" width="8.7265625" style="7"/>
    <col min="8121" max="8122" width="8.7265625" style="2"/>
    <col min="8123" max="8123" width="8.7265625" style="7"/>
    <col min="8129" max="8130" width="8.7265625" style="2"/>
    <col min="8131" max="8131" width="8.7265625" style="7"/>
    <col min="8137" max="8138" width="8.7265625" style="2"/>
    <col min="8139" max="8139" width="8.7265625" style="7"/>
    <col min="8145" max="8146" width="8.7265625" style="2"/>
    <col min="8147" max="8147" width="8.7265625" style="7"/>
    <col min="8153" max="8154" width="8.7265625" style="2"/>
    <col min="8155" max="8155" width="8.7265625" style="7"/>
    <col min="8161" max="8162" width="8.7265625" style="2"/>
    <col min="8163" max="8163" width="8.7265625" style="7"/>
    <col min="8169" max="8170" width="8.7265625" style="2"/>
    <col min="8171" max="8171" width="8.7265625" style="7"/>
    <col min="8177" max="8178" width="8.7265625" style="2"/>
    <col min="8179" max="8179" width="8.7265625" style="7"/>
    <col min="8185" max="8186" width="8.7265625" style="2"/>
    <col min="8187" max="8187" width="8.7265625" style="7"/>
    <col min="8193" max="8194" width="8.7265625" style="2"/>
    <col min="8195" max="8195" width="8.7265625" style="7"/>
    <col min="8201" max="8202" width="8.7265625" style="2"/>
    <col min="8203" max="8203" width="8.7265625" style="7"/>
    <col min="8209" max="8210" width="8.7265625" style="2"/>
    <col min="8211" max="8211" width="8.7265625" style="7"/>
    <col min="8217" max="8218" width="8.7265625" style="2"/>
    <col min="8219" max="8219" width="8.7265625" style="7"/>
    <col min="8225" max="8226" width="8.7265625" style="2"/>
    <col min="8227" max="8227" width="8.7265625" style="7"/>
    <col min="8233" max="8234" width="8.7265625" style="2"/>
    <col min="8235" max="8235" width="8.7265625" style="7"/>
    <col min="8241" max="8242" width="8.7265625" style="2"/>
    <col min="8243" max="8243" width="8.7265625" style="7"/>
    <col min="8249" max="8250" width="8.7265625" style="2"/>
    <col min="8251" max="8251" width="8.7265625" style="7"/>
    <col min="8257" max="8258" width="8.7265625" style="2"/>
    <col min="8259" max="8259" width="8.7265625" style="7"/>
    <col min="8265" max="8266" width="8.7265625" style="2"/>
    <col min="8267" max="8267" width="8.7265625" style="7"/>
    <col min="8273" max="8274" width="8.7265625" style="2"/>
    <col min="8275" max="8275" width="8.7265625" style="7"/>
    <col min="8281" max="8282" width="8.7265625" style="2"/>
    <col min="8283" max="8283" width="8.7265625" style="7"/>
    <col min="8289" max="8290" width="8.7265625" style="2"/>
    <col min="8291" max="8291" width="8.7265625" style="7"/>
    <col min="8297" max="8298" width="8.7265625" style="2"/>
    <col min="8299" max="8299" width="8.7265625" style="7"/>
    <col min="8305" max="8306" width="8.7265625" style="2"/>
    <col min="8307" max="8307" width="8.7265625" style="7"/>
    <col min="8313" max="8314" width="8.7265625" style="2"/>
    <col min="8315" max="8315" width="8.7265625" style="7"/>
    <col min="8321" max="8322" width="8.7265625" style="2"/>
    <col min="8323" max="8323" width="8.7265625" style="7"/>
    <col min="8329" max="8330" width="8.7265625" style="2"/>
    <col min="8331" max="8331" width="8.7265625" style="7"/>
    <col min="8337" max="8338" width="8.7265625" style="2"/>
    <col min="8339" max="8339" width="8.7265625" style="7"/>
    <col min="8345" max="8346" width="8.7265625" style="2"/>
    <col min="8347" max="8347" width="8.7265625" style="7"/>
    <col min="8353" max="8354" width="8.7265625" style="2"/>
    <col min="8355" max="8355" width="8.7265625" style="7"/>
    <col min="8361" max="8362" width="8.7265625" style="2"/>
    <col min="8363" max="8363" width="8.7265625" style="7"/>
    <col min="8369" max="8370" width="8.7265625" style="2"/>
    <col min="8371" max="8371" width="8.7265625" style="7"/>
    <col min="8377" max="8378" width="8.7265625" style="2"/>
    <col min="8379" max="8379" width="8.7265625" style="7"/>
    <col min="8385" max="8386" width="8.7265625" style="2"/>
    <col min="8387" max="8387" width="8.7265625" style="7"/>
    <col min="8393" max="8394" width="8.7265625" style="2"/>
    <col min="8395" max="8395" width="8.7265625" style="7"/>
    <col min="8401" max="8402" width="8.7265625" style="2"/>
    <col min="8403" max="8403" width="8.7265625" style="7"/>
    <col min="8409" max="8410" width="8.7265625" style="2"/>
    <col min="8411" max="8411" width="8.7265625" style="7"/>
    <col min="8417" max="8418" width="8.7265625" style="2"/>
    <col min="8419" max="8419" width="8.7265625" style="7"/>
    <col min="8425" max="8426" width="8.7265625" style="2"/>
    <col min="8427" max="8427" width="8.7265625" style="7"/>
    <col min="8433" max="8434" width="8.7265625" style="2"/>
    <col min="8435" max="8435" width="8.7265625" style="7"/>
    <col min="8441" max="8442" width="8.7265625" style="2"/>
    <col min="8443" max="8443" width="8.7265625" style="7"/>
    <col min="8449" max="8450" width="8.7265625" style="2"/>
    <col min="8451" max="8451" width="8.7265625" style="7"/>
    <col min="8457" max="8458" width="8.7265625" style="2"/>
    <col min="8459" max="8459" width="8.7265625" style="7"/>
    <col min="8465" max="8466" width="8.7265625" style="2"/>
    <col min="8467" max="8467" width="8.7265625" style="7"/>
    <col min="8473" max="8474" width="8.7265625" style="2"/>
    <col min="8475" max="8475" width="8.7265625" style="7"/>
    <col min="8481" max="8482" width="8.7265625" style="2"/>
    <col min="8483" max="8483" width="8.7265625" style="7"/>
    <col min="8489" max="8490" width="8.7265625" style="2"/>
    <col min="8491" max="8491" width="8.7265625" style="7"/>
    <col min="8497" max="8498" width="8.7265625" style="2"/>
    <col min="8499" max="8499" width="8.7265625" style="7"/>
    <col min="8505" max="8506" width="8.7265625" style="2"/>
    <col min="8507" max="8507" width="8.7265625" style="7"/>
    <col min="8513" max="8514" width="8.7265625" style="2"/>
    <col min="8515" max="8515" width="8.7265625" style="7"/>
    <col min="8521" max="8522" width="8.7265625" style="2"/>
    <col min="8523" max="8523" width="8.7265625" style="7"/>
    <col min="8529" max="8530" width="8.7265625" style="2"/>
    <col min="8531" max="8531" width="8.7265625" style="7"/>
    <col min="8537" max="8538" width="8.7265625" style="2"/>
    <col min="8539" max="8539" width="8.7265625" style="7"/>
    <col min="8545" max="8546" width="8.7265625" style="2"/>
    <col min="8547" max="8547" width="8.7265625" style="7"/>
    <col min="8553" max="8554" width="8.7265625" style="2"/>
    <col min="8555" max="8555" width="8.7265625" style="7"/>
    <col min="8561" max="8562" width="8.7265625" style="2"/>
    <col min="8563" max="8563" width="8.7265625" style="7"/>
    <col min="8569" max="8570" width="8.7265625" style="2"/>
    <col min="8571" max="8571" width="8.7265625" style="7"/>
    <col min="8577" max="8578" width="8.7265625" style="2"/>
    <col min="8579" max="8579" width="8.7265625" style="7"/>
    <col min="8585" max="8586" width="8.7265625" style="2"/>
    <col min="8587" max="8587" width="8.7265625" style="7"/>
    <col min="8593" max="8594" width="8.7265625" style="2"/>
    <col min="8595" max="8595" width="8.7265625" style="7"/>
    <col min="8601" max="8602" width="8.7265625" style="2"/>
    <col min="8603" max="8603" width="8.7265625" style="7"/>
    <col min="8609" max="8610" width="8.7265625" style="2"/>
    <col min="8611" max="8611" width="8.7265625" style="7"/>
    <col min="8617" max="8618" width="8.7265625" style="2"/>
    <col min="8619" max="8619" width="8.7265625" style="7"/>
    <col min="8625" max="8626" width="8.7265625" style="2"/>
    <col min="8627" max="8627" width="8.7265625" style="7"/>
    <col min="8633" max="8634" width="8.7265625" style="2"/>
    <col min="8635" max="8635" width="8.7265625" style="7"/>
    <col min="8641" max="8642" width="8.7265625" style="2"/>
    <col min="8643" max="8643" width="8.7265625" style="7"/>
    <col min="8649" max="8650" width="8.7265625" style="2"/>
    <col min="8651" max="8651" width="8.7265625" style="7"/>
    <col min="8657" max="8658" width="8.7265625" style="2"/>
    <col min="8659" max="8659" width="8.7265625" style="7"/>
    <col min="8665" max="8666" width="8.7265625" style="2"/>
    <col min="8667" max="8667" width="8.7265625" style="7"/>
    <col min="8673" max="8674" width="8.7265625" style="2"/>
    <col min="8675" max="8675" width="8.7265625" style="7"/>
    <col min="8681" max="8682" width="8.7265625" style="2"/>
    <col min="8683" max="8683" width="8.7265625" style="7"/>
    <col min="8689" max="8690" width="8.7265625" style="2"/>
    <col min="8691" max="8691" width="8.7265625" style="7"/>
    <col min="8697" max="8698" width="8.7265625" style="2"/>
    <col min="8699" max="8699" width="8.7265625" style="7"/>
    <col min="8705" max="8706" width="8.7265625" style="2"/>
    <col min="8707" max="8707" width="8.7265625" style="7"/>
    <col min="8713" max="8714" width="8.7265625" style="2"/>
    <col min="8715" max="8715" width="8.7265625" style="7"/>
    <col min="8721" max="8722" width="8.7265625" style="2"/>
    <col min="8723" max="8723" width="8.7265625" style="7"/>
    <col min="8729" max="8730" width="8.7265625" style="2"/>
    <col min="8731" max="8731" width="8.7265625" style="7"/>
    <col min="8737" max="8738" width="8.7265625" style="2"/>
    <col min="8739" max="8739" width="8.7265625" style="7"/>
    <col min="8745" max="8746" width="8.7265625" style="2"/>
    <col min="8747" max="8747" width="8.7265625" style="7"/>
    <col min="8753" max="8754" width="8.7265625" style="2"/>
    <col min="8755" max="8755" width="8.7265625" style="7"/>
    <col min="8761" max="8762" width="8.7265625" style="2"/>
    <col min="8763" max="8763" width="8.7265625" style="7"/>
    <col min="8769" max="8770" width="8.7265625" style="2"/>
    <col min="8771" max="8771" width="8.7265625" style="7"/>
    <col min="8777" max="8778" width="8.7265625" style="2"/>
    <col min="8779" max="8779" width="8.7265625" style="7"/>
    <col min="8785" max="8786" width="8.7265625" style="2"/>
    <col min="8787" max="8787" width="8.7265625" style="7"/>
    <col min="8793" max="8794" width="8.7265625" style="2"/>
    <col min="8795" max="8795" width="8.7265625" style="7"/>
    <col min="8801" max="8802" width="8.7265625" style="2"/>
    <col min="8803" max="8803" width="8.7265625" style="7"/>
    <col min="8809" max="8810" width="8.7265625" style="2"/>
    <col min="8811" max="8811" width="8.7265625" style="7"/>
    <col min="8817" max="8818" width="8.7265625" style="2"/>
    <col min="8819" max="8819" width="8.7265625" style="7"/>
    <col min="8825" max="8826" width="8.7265625" style="2"/>
    <col min="8827" max="8827" width="8.7265625" style="7"/>
    <col min="8833" max="8834" width="8.7265625" style="2"/>
    <col min="8835" max="8835" width="8.7265625" style="7"/>
    <col min="8841" max="8842" width="8.7265625" style="2"/>
    <col min="8843" max="8843" width="8.7265625" style="7"/>
    <col min="8849" max="8850" width="8.7265625" style="2"/>
    <col min="8851" max="8851" width="8.7265625" style="7"/>
    <col min="8857" max="8858" width="8.7265625" style="2"/>
    <col min="8859" max="8859" width="8.7265625" style="7"/>
    <col min="8865" max="8866" width="8.7265625" style="2"/>
    <col min="8867" max="8867" width="8.7265625" style="7"/>
    <col min="8873" max="8874" width="8.7265625" style="2"/>
    <col min="8875" max="8875" width="8.7265625" style="7"/>
    <col min="8881" max="8882" width="8.7265625" style="2"/>
    <col min="8883" max="8883" width="8.7265625" style="7"/>
    <col min="8889" max="8890" width="8.7265625" style="2"/>
    <col min="8891" max="8891" width="8.7265625" style="7"/>
    <col min="8897" max="8898" width="8.7265625" style="2"/>
    <col min="8899" max="8899" width="8.7265625" style="7"/>
    <col min="8905" max="8906" width="8.7265625" style="2"/>
    <col min="8907" max="8907" width="8.7265625" style="7"/>
    <col min="8913" max="8914" width="8.7265625" style="2"/>
    <col min="8915" max="8915" width="8.7265625" style="7"/>
    <col min="8921" max="8922" width="8.7265625" style="2"/>
    <col min="8923" max="8923" width="8.7265625" style="7"/>
    <col min="8929" max="8930" width="8.7265625" style="2"/>
    <col min="8931" max="8931" width="8.7265625" style="7"/>
    <col min="8937" max="8938" width="8.7265625" style="2"/>
    <col min="8939" max="8939" width="8.7265625" style="7"/>
    <col min="8945" max="8946" width="8.7265625" style="2"/>
    <col min="8947" max="8947" width="8.7265625" style="7"/>
    <col min="8953" max="8954" width="8.7265625" style="2"/>
    <col min="8955" max="8955" width="8.7265625" style="7"/>
    <col min="8961" max="8962" width="8.7265625" style="2"/>
    <col min="8963" max="8963" width="8.7265625" style="7"/>
    <col min="8969" max="8970" width="8.7265625" style="2"/>
    <col min="8971" max="8971" width="8.7265625" style="7"/>
    <col min="8977" max="8978" width="8.7265625" style="2"/>
    <col min="8979" max="8979" width="8.7265625" style="7"/>
    <col min="8985" max="8986" width="8.7265625" style="2"/>
    <col min="8987" max="8987" width="8.7265625" style="7"/>
    <col min="8993" max="8994" width="8.7265625" style="2"/>
    <col min="8995" max="8995" width="8.7265625" style="7"/>
    <col min="9001" max="9002" width="8.7265625" style="2"/>
    <col min="9003" max="9003" width="8.7265625" style="7"/>
    <col min="9009" max="9010" width="8.7265625" style="2"/>
    <col min="9011" max="9011" width="8.7265625" style="7"/>
    <col min="9017" max="9018" width="8.7265625" style="2"/>
    <col min="9019" max="9019" width="8.7265625" style="7"/>
    <col min="9025" max="9026" width="8.7265625" style="2"/>
    <col min="9027" max="9027" width="8.7265625" style="7"/>
    <col min="9033" max="9034" width="8.7265625" style="2"/>
    <col min="9035" max="9035" width="8.7265625" style="7"/>
    <col min="9041" max="9042" width="8.7265625" style="2"/>
    <col min="9043" max="9043" width="8.7265625" style="7"/>
    <col min="9049" max="9050" width="8.7265625" style="2"/>
    <col min="9051" max="9051" width="8.7265625" style="7"/>
    <col min="9057" max="9058" width="8.7265625" style="2"/>
    <col min="9059" max="9059" width="8.7265625" style="7"/>
    <col min="9065" max="9066" width="8.7265625" style="2"/>
    <col min="9067" max="9067" width="8.7265625" style="7"/>
    <col min="9073" max="9074" width="8.7265625" style="2"/>
    <col min="9075" max="9075" width="8.7265625" style="7"/>
    <col min="9081" max="9082" width="8.7265625" style="2"/>
    <col min="9083" max="9083" width="8.7265625" style="7"/>
    <col min="9089" max="9090" width="8.7265625" style="2"/>
    <col min="9091" max="9091" width="8.7265625" style="7"/>
    <col min="9097" max="9098" width="8.7265625" style="2"/>
    <col min="9099" max="9099" width="8.7265625" style="7"/>
    <col min="9105" max="9106" width="8.7265625" style="2"/>
    <col min="9107" max="9107" width="8.7265625" style="7"/>
    <col min="9113" max="9114" width="8.7265625" style="2"/>
    <col min="9115" max="9115" width="8.7265625" style="7"/>
    <col min="9121" max="9122" width="8.7265625" style="2"/>
    <col min="9123" max="9123" width="8.7265625" style="7"/>
    <col min="9129" max="9130" width="8.7265625" style="2"/>
    <col min="9131" max="9131" width="8.7265625" style="7"/>
    <col min="9137" max="9138" width="8.7265625" style="2"/>
    <col min="9139" max="9139" width="8.7265625" style="7"/>
    <col min="9145" max="9146" width="8.7265625" style="2"/>
    <col min="9147" max="9147" width="8.7265625" style="7"/>
    <col min="9153" max="9154" width="8.7265625" style="2"/>
    <col min="9155" max="9155" width="8.7265625" style="7"/>
    <col min="9161" max="9162" width="8.7265625" style="2"/>
    <col min="9163" max="9163" width="8.7265625" style="7"/>
    <col min="9169" max="9170" width="8.7265625" style="2"/>
    <col min="9171" max="9171" width="8.7265625" style="7"/>
    <col min="9177" max="9178" width="8.7265625" style="2"/>
    <col min="9179" max="9179" width="8.7265625" style="7"/>
    <col min="9185" max="9186" width="8.7265625" style="2"/>
    <col min="9187" max="9187" width="8.7265625" style="7"/>
    <col min="9193" max="9194" width="8.7265625" style="2"/>
    <col min="9195" max="9195" width="8.7265625" style="7"/>
    <col min="9201" max="9202" width="8.7265625" style="2"/>
    <col min="9203" max="9203" width="8.7265625" style="7"/>
    <col min="9209" max="9210" width="8.7265625" style="2"/>
    <col min="9211" max="9211" width="8.7265625" style="7"/>
    <col min="9217" max="9218" width="8.7265625" style="2"/>
    <col min="9219" max="9219" width="8.7265625" style="7"/>
    <col min="9225" max="9226" width="8.7265625" style="2"/>
    <col min="9227" max="9227" width="8.7265625" style="7"/>
    <col min="9233" max="9234" width="8.7265625" style="2"/>
    <col min="9235" max="9235" width="8.7265625" style="7"/>
    <col min="9241" max="9242" width="8.7265625" style="2"/>
    <col min="9243" max="9243" width="8.7265625" style="7"/>
    <col min="9249" max="9250" width="8.7265625" style="2"/>
    <col min="9251" max="9251" width="8.7265625" style="7"/>
    <col min="9257" max="9258" width="8.7265625" style="2"/>
    <col min="9259" max="9259" width="8.7265625" style="7"/>
    <col min="9265" max="9266" width="8.7265625" style="2"/>
    <col min="9267" max="9267" width="8.7265625" style="7"/>
    <col min="9273" max="9274" width="8.7265625" style="2"/>
    <col min="9275" max="9275" width="8.7265625" style="7"/>
    <col min="9281" max="9282" width="8.7265625" style="2"/>
    <col min="9283" max="9283" width="8.7265625" style="7"/>
    <col min="9289" max="9290" width="8.7265625" style="2"/>
    <col min="9291" max="9291" width="8.7265625" style="7"/>
    <col min="9297" max="9298" width="8.7265625" style="2"/>
    <col min="9299" max="9299" width="8.7265625" style="7"/>
    <col min="9305" max="9306" width="8.7265625" style="2"/>
    <col min="9307" max="9307" width="8.7265625" style="7"/>
    <col min="9313" max="9314" width="8.7265625" style="2"/>
    <col min="9315" max="9315" width="8.7265625" style="7"/>
    <col min="9321" max="9322" width="8.7265625" style="2"/>
    <col min="9323" max="9323" width="8.7265625" style="7"/>
    <col min="9329" max="9330" width="8.7265625" style="2"/>
    <col min="9331" max="9331" width="8.7265625" style="7"/>
    <col min="9337" max="9338" width="8.7265625" style="2"/>
    <col min="9339" max="9339" width="8.7265625" style="7"/>
    <col min="9345" max="9346" width="8.7265625" style="2"/>
    <col min="9347" max="9347" width="8.7265625" style="7"/>
    <col min="9353" max="9354" width="8.7265625" style="2"/>
    <col min="9355" max="9355" width="8.7265625" style="7"/>
    <col min="9361" max="9362" width="8.7265625" style="2"/>
    <col min="9363" max="9363" width="8.7265625" style="7"/>
    <col min="9369" max="9370" width="8.7265625" style="2"/>
    <col min="9371" max="9371" width="8.7265625" style="7"/>
    <col min="9377" max="9378" width="8.7265625" style="2"/>
    <col min="9379" max="9379" width="8.7265625" style="7"/>
    <col min="9385" max="9386" width="8.7265625" style="2"/>
    <col min="9387" max="9387" width="8.7265625" style="7"/>
    <col min="9393" max="9394" width="8.7265625" style="2"/>
    <col min="9395" max="9395" width="8.7265625" style="7"/>
    <col min="9401" max="9402" width="8.7265625" style="2"/>
    <col min="9403" max="9403" width="8.7265625" style="7"/>
    <col min="9409" max="9410" width="8.7265625" style="2"/>
    <col min="9411" max="9411" width="8.7265625" style="7"/>
    <col min="9417" max="9418" width="8.7265625" style="2"/>
    <col min="9419" max="9419" width="8.7265625" style="7"/>
    <col min="9425" max="9426" width="8.7265625" style="2"/>
    <col min="9427" max="9427" width="8.7265625" style="7"/>
    <col min="9433" max="9434" width="8.7265625" style="2"/>
    <col min="9435" max="9435" width="8.7265625" style="7"/>
    <col min="9441" max="9442" width="8.7265625" style="2"/>
    <col min="9443" max="9443" width="8.7265625" style="7"/>
    <col min="9449" max="9450" width="8.7265625" style="2"/>
    <col min="9451" max="9451" width="8.7265625" style="7"/>
    <col min="9457" max="9458" width="8.7265625" style="2"/>
    <col min="9459" max="9459" width="8.7265625" style="7"/>
    <col min="9465" max="9466" width="8.7265625" style="2"/>
    <col min="9467" max="9467" width="8.7265625" style="7"/>
    <col min="9473" max="9474" width="8.7265625" style="2"/>
    <col min="9475" max="9475" width="8.7265625" style="7"/>
    <col min="9481" max="9482" width="8.7265625" style="2"/>
    <col min="9483" max="9483" width="8.7265625" style="7"/>
    <col min="9489" max="9490" width="8.7265625" style="2"/>
    <col min="9491" max="9491" width="8.7265625" style="7"/>
    <col min="9497" max="9498" width="8.7265625" style="2"/>
    <col min="9499" max="9499" width="8.7265625" style="7"/>
    <col min="9505" max="9506" width="8.7265625" style="2"/>
    <col min="9507" max="9507" width="8.7265625" style="7"/>
    <col min="9513" max="9514" width="8.7265625" style="2"/>
    <col min="9515" max="9515" width="8.7265625" style="7"/>
    <col min="9521" max="9522" width="8.7265625" style="2"/>
    <col min="9523" max="9523" width="8.7265625" style="7"/>
    <col min="9529" max="9530" width="8.7265625" style="2"/>
    <col min="9531" max="9531" width="8.7265625" style="7"/>
    <col min="9537" max="9538" width="8.7265625" style="2"/>
    <col min="9539" max="9539" width="8.7265625" style="7"/>
    <col min="9545" max="9546" width="8.7265625" style="2"/>
    <col min="9547" max="9547" width="8.7265625" style="7"/>
    <col min="9553" max="9554" width="8.7265625" style="2"/>
    <col min="9555" max="9555" width="8.7265625" style="7"/>
    <col min="9561" max="9562" width="8.7265625" style="2"/>
    <col min="9563" max="9563" width="8.7265625" style="7"/>
    <col min="9569" max="9570" width="8.7265625" style="2"/>
    <col min="9571" max="9571" width="8.7265625" style="7"/>
    <col min="9577" max="9578" width="8.7265625" style="2"/>
    <col min="9579" max="9579" width="8.7265625" style="7"/>
    <col min="9585" max="9586" width="8.7265625" style="2"/>
    <col min="9587" max="9587" width="8.7265625" style="7"/>
    <col min="9593" max="9594" width="8.7265625" style="2"/>
    <col min="9595" max="9595" width="8.7265625" style="7"/>
    <col min="9601" max="9602" width="8.7265625" style="2"/>
    <col min="9603" max="9603" width="8.7265625" style="7"/>
    <col min="9609" max="9610" width="8.7265625" style="2"/>
    <col min="9611" max="9611" width="8.7265625" style="7"/>
    <col min="9617" max="9618" width="8.7265625" style="2"/>
    <col min="9619" max="9619" width="8.7265625" style="7"/>
    <col min="9625" max="9626" width="8.7265625" style="2"/>
    <col min="9627" max="9627" width="8.7265625" style="7"/>
    <col min="9633" max="9634" width="8.7265625" style="2"/>
    <col min="9635" max="9635" width="8.7265625" style="7"/>
    <col min="9641" max="9642" width="8.7265625" style="2"/>
    <col min="9643" max="9643" width="8.7265625" style="7"/>
    <col min="9649" max="9650" width="8.7265625" style="2"/>
    <col min="9651" max="9651" width="8.7265625" style="7"/>
    <col min="9657" max="9658" width="8.7265625" style="2"/>
    <col min="9659" max="9659" width="8.7265625" style="7"/>
    <col min="9665" max="9666" width="8.7265625" style="2"/>
    <col min="9667" max="9667" width="8.7265625" style="7"/>
    <col min="9673" max="9674" width="8.7265625" style="2"/>
    <col min="9675" max="9675" width="8.7265625" style="7"/>
    <col min="9681" max="9682" width="8.7265625" style="2"/>
    <col min="9683" max="9683" width="8.7265625" style="7"/>
    <col min="9689" max="9690" width="8.7265625" style="2"/>
    <col min="9691" max="9691" width="8.7265625" style="7"/>
    <col min="9697" max="9698" width="8.7265625" style="2"/>
    <col min="9699" max="9699" width="8.7265625" style="7"/>
    <col min="9705" max="9706" width="8.7265625" style="2"/>
    <col min="9707" max="9707" width="8.7265625" style="7"/>
    <col min="9713" max="9714" width="8.7265625" style="2"/>
    <col min="9715" max="9715" width="8.7265625" style="7"/>
    <col min="9721" max="9722" width="8.7265625" style="2"/>
    <col min="9723" max="9723" width="8.7265625" style="7"/>
    <col min="9729" max="9730" width="8.7265625" style="2"/>
    <col min="9731" max="9731" width="8.7265625" style="7"/>
    <col min="9737" max="9738" width="8.7265625" style="2"/>
    <col min="9739" max="9739" width="8.7265625" style="7"/>
    <col min="9745" max="9746" width="8.7265625" style="2"/>
    <col min="9747" max="9747" width="8.7265625" style="7"/>
    <col min="9753" max="9754" width="8.7265625" style="2"/>
    <col min="9755" max="9755" width="8.7265625" style="7"/>
    <col min="9761" max="9762" width="8.7265625" style="2"/>
    <col min="9763" max="9763" width="8.7265625" style="7"/>
    <col min="9769" max="9770" width="8.7265625" style="2"/>
    <col min="9771" max="9771" width="8.7265625" style="7"/>
    <col min="9777" max="9778" width="8.7265625" style="2"/>
    <col min="9779" max="9779" width="8.7265625" style="7"/>
    <col min="9785" max="9786" width="8.7265625" style="2"/>
    <col min="9787" max="9787" width="8.7265625" style="7"/>
    <col min="9793" max="9794" width="8.7265625" style="2"/>
    <col min="9795" max="9795" width="8.7265625" style="7"/>
    <col min="9801" max="9802" width="8.7265625" style="2"/>
    <col min="9803" max="9803" width="8.7265625" style="7"/>
    <col min="9809" max="9810" width="8.7265625" style="2"/>
    <col min="9811" max="9811" width="8.7265625" style="7"/>
    <col min="9817" max="9818" width="8.7265625" style="2"/>
    <col min="9819" max="9819" width="8.7265625" style="7"/>
    <col min="9825" max="9826" width="8.7265625" style="2"/>
    <col min="9827" max="9827" width="8.7265625" style="7"/>
    <col min="9833" max="9834" width="8.7265625" style="2"/>
    <col min="9835" max="9835" width="8.7265625" style="7"/>
    <col min="9841" max="9842" width="8.7265625" style="2"/>
    <col min="9843" max="9843" width="8.7265625" style="7"/>
    <col min="9849" max="9850" width="8.7265625" style="2"/>
    <col min="9851" max="9851" width="8.7265625" style="7"/>
    <col min="9857" max="9858" width="8.7265625" style="2"/>
    <col min="9859" max="9859" width="8.7265625" style="7"/>
    <col min="9865" max="9866" width="8.7265625" style="2"/>
    <col min="9867" max="9867" width="8.7265625" style="7"/>
    <col min="9873" max="9874" width="8.7265625" style="2"/>
    <col min="9875" max="9875" width="8.7265625" style="7"/>
    <col min="9881" max="9882" width="8.7265625" style="2"/>
    <col min="9883" max="9883" width="8.7265625" style="7"/>
    <col min="9889" max="9890" width="8.7265625" style="2"/>
    <col min="9891" max="9891" width="8.7265625" style="7"/>
    <col min="9897" max="9898" width="8.7265625" style="2"/>
    <col min="9899" max="9899" width="8.7265625" style="7"/>
    <col min="9905" max="9906" width="8.7265625" style="2"/>
    <col min="9907" max="9907" width="8.7265625" style="7"/>
    <col min="9913" max="9914" width="8.7265625" style="2"/>
    <col min="9915" max="9915" width="8.7265625" style="7"/>
    <col min="9921" max="9922" width="8.7265625" style="2"/>
    <col min="9923" max="9923" width="8.7265625" style="7"/>
    <col min="9929" max="9930" width="8.7265625" style="2"/>
    <col min="9931" max="9931" width="8.7265625" style="7"/>
    <col min="9937" max="9938" width="8.7265625" style="2"/>
    <col min="9939" max="9939" width="8.7265625" style="7"/>
    <col min="9945" max="9946" width="8.7265625" style="2"/>
    <col min="9947" max="9947" width="8.7265625" style="7"/>
    <col min="9953" max="9954" width="8.7265625" style="2"/>
    <col min="9955" max="9955" width="8.7265625" style="7"/>
    <col min="9961" max="9962" width="8.7265625" style="2"/>
    <col min="9963" max="9963" width="8.7265625" style="7"/>
    <col min="9969" max="9970" width="8.7265625" style="2"/>
    <col min="9971" max="9971" width="8.7265625" style="7"/>
    <col min="9977" max="9978" width="8.7265625" style="2"/>
    <col min="9979" max="9979" width="8.7265625" style="7"/>
    <col min="9985" max="9986" width="8.7265625" style="2"/>
    <col min="9987" max="9987" width="8.7265625" style="7"/>
    <col min="9993" max="9994" width="8.7265625" style="2"/>
    <col min="9995" max="9995" width="8.7265625" style="7"/>
    <col min="10001" max="10002" width="8.7265625" style="2"/>
    <col min="10003" max="10003" width="8.7265625" style="7"/>
    <col min="10009" max="10010" width="8.7265625" style="2"/>
    <col min="10011" max="10011" width="8.7265625" style="7"/>
    <col min="10017" max="10018" width="8.7265625" style="2"/>
    <col min="10019" max="10019" width="8.7265625" style="7"/>
    <col min="10025" max="10026" width="8.7265625" style="2"/>
    <col min="10027" max="10027" width="8.7265625" style="7"/>
    <col min="10033" max="10034" width="8.7265625" style="2"/>
    <col min="10035" max="10035" width="8.7265625" style="7"/>
    <col min="10041" max="10042" width="8.7265625" style="2"/>
    <col min="10043" max="10043" width="8.7265625" style="7"/>
    <col min="10049" max="10050" width="8.7265625" style="2"/>
    <col min="10051" max="10051" width="8.7265625" style="7"/>
    <col min="10057" max="10058" width="8.7265625" style="2"/>
    <col min="10059" max="10059" width="8.7265625" style="7"/>
    <col min="10065" max="10066" width="8.7265625" style="2"/>
    <col min="10067" max="10067" width="8.7265625" style="7"/>
    <col min="10073" max="10074" width="8.7265625" style="2"/>
    <col min="10075" max="10075" width="8.7265625" style="7"/>
    <col min="10081" max="10082" width="8.7265625" style="2"/>
    <col min="10083" max="10083" width="8.7265625" style="7"/>
    <col min="10089" max="10090" width="8.7265625" style="2"/>
    <col min="10091" max="10091" width="8.7265625" style="7"/>
    <col min="10097" max="10098" width="8.7265625" style="2"/>
    <col min="10099" max="10099" width="8.7265625" style="7"/>
    <col min="10105" max="10106" width="8.7265625" style="2"/>
    <col min="10107" max="10107" width="8.7265625" style="7"/>
    <col min="10113" max="10114" width="8.7265625" style="2"/>
    <col min="10115" max="10115" width="8.7265625" style="7"/>
    <col min="10121" max="10122" width="8.7265625" style="2"/>
    <col min="10123" max="10123" width="8.7265625" style="7"/>
    <col min="10129" max="10130" width="8.7265625" style="2"/>
    <col min="10131" max="10131" width="8.7265625" style="7"/>
    <col min="10137" max="10138" width="8.7265625" style="2"/>
    <col min="10139" max="10139" width="8.7265625" style="7"/>
    <col min="10145" max="10146" width="8.7265625" style="2"/>
    <col min="10147" max="10147" width="8.7265625" style="7"/>
    <col min="10153" max="10154" width="8.7265625" style="2"/>
    <col min="10155" max="10155" width="8.7265625" style="7"/>
    <col min="10161" max="10162" width="8.7265625" style="2"/>
    <col min="10163" max="10163" width="8.7265625" style="7"/>
    <col min="10169" max="10170" width="8.7265625" style="2"/>
    <col min="10171" max="10171" width="8.7265625" style="7"/>
    <col min="10177" max="10178" width="8.7265625" style="2"/>
    <col min="10179" max="10179" width="8.7265625" style="7"/>
    <col min="10185" max="10186" width="8.7265625" style="2"/>
    <col min="10187" max="10187" width="8.7265625" style="7"/>
    <col min="10193" max="10194" width="8.7265625" style="2"/>
    <col min="10195" max="10195" width="8.7265625" style="7"/>
    <col min="10201" max="10202" width="8.7265625" style="2"/>
    <col min="10203" max="10203" width="8.7265625" style="7"/>
    <col min="10209" max="10210" width="8.7265625" style="2"/>
    <col min="10211" max="10211" width="8.7265625" style="7"/>
    <col min="10217" max="10218" width="8.7265625" style="2"/>
    <col min="10219" max="10219" width="8.7265625" style="7"/>
    <col min="10225" max="10226" width="8.7265625" style="2"/>
    <col min="10227" max="10227" width="8.7265625" style="7"/>
    <col min="10233" max="10234" width="8.7265625" style="2"/>
    <col min="10235" max="10235" width="8.7265625" style="7"/>
    <col min="10241" max="10242" width="8.7265625" style="2"/>
    <col min="10243" max="10243" width="8.7265625" style="7"/>
    <col min="10249" max="10250" width="8.7265625" style="2"/>
    <col min="10251" max="10251" width="8.7265625" style="7"/>
    <col min="10257" max="10258" width="8.7265625" style="2"/>
    <col min="10259" max="10259" width="8.7265625" style="7"/>
    <col min="10265" max="10266" width="8.7265625" style="2"/>
    <col min="10267" max="10267" width="8.7265625" style="7"/>
    <col min="10273" max="10274" width="8.7265625" style="2"/>
    <col min="10275" max="10275" width="8.7265625" style="7"/>
    <col min="10281" max="10282" width="8.7265625" style="2"/>
    <col min="10283" max="10283" width="8.7265625" style="7"/>
    <col min="10289" max="10290" width="8.7265625" style="2"/>
    <col min="10291" max="10291" width="8.7265625" style="7"/>
    <col min="10297" max="10298" width="8.7265625" style="2"/>
    <col min="10299" max="10299" width="8.7265625" style="7"/>
    <col min="10305" max="10306" width="8.7265625" style="2"/>
    <col min="10307" max="10307" width="8.7265625" style="7"/>
    <col min="10313" max="10314" width="8.7265625" style="2"/>
    <col min="10315" max="10315" width="8.7265625" style="7"/>
    <col min="10321" max="10322" width="8.7265625" style="2"/>
    <col min="10323" max="10323" width="8.7265625" style="7"/>
    <col min="10329" max="10330" width="8.7265625" style="2"/>
    <col min="10331" max="10331" width="8.7265625" style="7"/>
    <col min="10337" max="10338" width="8.7265625" style="2"/>
    <col min="10339" max="10339" width="8.7265625" style="7"/>
    <col min="10345" max="10346" width="8.7265625" style="2"/>
    <col min="10347" max="10347" width="8.7265625" style="7"/>
    <col min="10353" max="10354" width="8.7265625" style="2"/>
    <col min="10355" max="10355" width="8.7265625" style="7"/>
    <col min="10361" max="10362" width="8.7265625" style="2"/>
    <col min="10363" max="10363" width="8.7265625" style="7"/>
    <col min="10369" max="10370" width="8.7265625" style="2"/>
    <col min="10371" max="10371" width="8.7265625" style="7"/>
    <col min="10377" max="10378" width="8.7265625" style="2"/>
    <col min="10379" max="10379" width="8.7265625" style="7"/>
    <col min="10385" max="10386" width="8.7265625" style="2"/>
    <col min="10387" max="10387" width="8.7265625" style="7"/>
    <col min="10393" max="10394" width="8.7265625" style="2"/>
    <col min="10395" max="10395" width="8.7265625" style="7"/>
    <col min="10401" max="10402" width="8.7265625" style="2"/>
    <col min="10403" max="10403" width="8.7265625" style="7"/>
    <col min="10409" max="10410" width="8.7265625" style="2"/>
    <col min="10411" max="10411" width="8.7265625" style="7"/>
    <col min="10417" max="10418" width="8.7265625" style="2"/>
    <col min="10419" max="10419" width="8.7265625" style="7"/>
    <col min="10425" max="10426" width="8.7265625" style="2"/>
    <col min="10427" max="10427" width="8.7265625" style="7"/>
    <col min="10433" max="10434" width="8.7265625" style="2"/>
    <col min="10435" max="10435" width="8.7265625" style="7"/>
    <col min="10441" max="10442" width="8.7265625" style="2"/>
    <col min="10443" max="10443" width="8.7265625" style="7"/>
    <col min="10449" max="10450" width="8.7265625" style="2"/>
    <col min="10451" max="10451" width="8.7265625" style="7"/>
    <col min="10457" max="10458" width="8.7265625" style="2"/>
    <col min="10459" max="10459" width="8.7265625" style="7"/>
    <col min="10465" max="10466" width="8.7265625" style="2"/>
    <col min="10467" max="10467" width="8.7265625" style="7"/>
    <col min="10473" max="10474" width="8.7265625" style="2"/>
    <col min="10475" max="10475" width="8.7265625" style="7"/>
    <col min="10481" max="10482" width="8.7265625" style="2"/>
    <col min="10483" max="10483" width="8.7265625" style="7"/>
    <col min="10489" max="10490" width="8.7265625" style="2"/>
    <col min="10491" max="10491" width="8.7265625" style="7"/>
    <col min="10497" max="10498" width="8.7265625" style="2"/>
    <col min="10499" max="10499" width="8.7265625" style="7"/>
    <col min="10505" max="10506" width="8.7265625" style="2"/>
    <col min="10507" max="10507" width="8.7265625" style="7"/>
    <col min="10513" max="10514" width="8.7265625" style="2"/>
    <col min="10515" max="10515" width="8.7265625" style="7"/>
    <col min="10521" max="10522" width="8.7265625" style="2"/>
    <col min="10523" max="10523" width="8.7265625" style="7"/>
    <col min="10529" max="10530" width="8.7265625" style="2"/>
    <col min="10531" max="10531" width="8.7265625" style="7"/>
    <col min="10537" max="10538" width="8.7265625" style="2"/>
    <col min="10539" max="10539" width="8.7265625" style="7"/>
    <col min="10545" max="10546" width="8.7265625" style="2"/>
    <col min="10547" max="10547" width="8.7265625" style="7"/>
    <col min="10553" max="10554" width="8.7265625" style="2"/>
    <col min="10555" max="10555" width="8.7265625" style="7"/>
    <col min="10561" max="10562" width="8.7265625" style="2"/>
    <col min="10563" max="10563" width="8.7265625" style="7"/>
    <col min="10569" max="10570" width="8.7265625" style="2"/>
    <col min="10571" max="10571" width="8.7265625" style="7"/>
    <col min="10577" max="10578" width="8.7265625" style="2"/>
    <col min="10579" max="10579" width="8.7265625" style="7"/>
    <col min="10585" max="10586" width="8.7265625" style="2"/>
    <col min="10587" max="10587" width="8.7265625" style="7"/>
    <col min="10593" max="10594" width="8.7265625" style="2"/>
    <col min="10595" max="10595" width="8.7265625" style="7"/>
    <col min="10601" max="10602" width="8.7265625" style="2"/>
    <col min="10603" max="10603" width="8.7265625" style="7"/>
    <col min="10609" max="10610" width="8.7265625" style="2"/>
    <col min="10611" max="10611" width="8.7265625" style="7"/>
    <col min="10617" max="10618" width="8.7265625" style="2"/>
    <col min="10619" max="10619" width="8.7265625" style="7"/>
    <col min="10625" max="10626" width="8.7265625" style="2"/>
    <col min="10627" max="10627" width="8.7265625" style="7"/>
    <col min="10633" max="10634" width="8.7265625" style="2"/>
    <col min="10635" max="10635" width="8.7265625" style="7"/>
    <col min="10641" max="10642" width="8.7265625" style="2"/>
    <col min="10643" max="10643" width="8.7265625" style="7"/>
    <col min="10649" max="10650" width="8.7265625" style="2"/>
    <col min="10651" max="10651" width="8.7265625" style="7"/>
    <col min="10657" max="10658" width="8.7265625" style="2"/>
    <col min="10659" max="10659" width="8.7265625" style="7"/>
    <col min="10665" max="10666" width="8.7265625" style="2"/>
    <col min="10667" max="10667" width="8.7265625" style="7"/>
    <col min="10673" max="10674" width="8.7265625" style="2"/>
    <col min="10675" max="10675" width="8.7265625" style="7"/>
    <col min="10681" max="10682" width="8.7265625" style="2"/>
    <col min="10683" max="10683" width="8.7265625" style="7"/>
    <col min="10689" max="10690" width="8.7265625" style="2"/>
    <col min="10691" max="10691" width="8.7265625" style="7"/>
    <col min="10697" max="10698" width="8.7265625" style="2"/>
    <col min="10699" max="10699" width="8.7265625" style="7"/>
    <col min="10705" max="10706" width="8.7265625" style="2"/>
    <col min="10707" max="10707" width="8.7265625" style="7"/>
    <col min="10713" max="10714" width="8.7265625" style="2"/>
    <col min="10715" max="10715" width="8.7265625" style="7"/>
    <col min="10721" max="10722" width="8.7265625" style="2"/>
    <col min="10723" max="10723" width="8.7265625" style="7"/>
    <col min="10729" max="10730" width="8.7265625" style="2"/>
    <col min="10731" max="10731" width="8.7265625" style="7"/>
    <col min="10737" max="10738" width="8.7265625" style="2"/>
    <col min="10739" max="10739" width="8.7265625" style="7"/>
    <col min="10745" max="10746" width="8.7265625" style="2"/>
    <col min="10747" max="10747" width="8.7265625" style="7"/>
    <col min="10753" max="10754" width="8.7265625" style="2"/>
    <col min="10755" max="10755" width="8.7265625" style="7"/>
    <col min="10761" max="10762" width="8.7265625" style="2"/>
    <col min="10763" max="10763" width="8.7265625" style="7"/>
    <col min="10769" max="10770" width="8.7265625" style="2"/>
    <col min="10771" max="10771" width="8.7265625" style="7"/>
    <col min="10777" max="10778" width="8.7265625" style="2"/>
    <col min="10779" max="10779" width="8.7265625" style="7"/>
    <col min="10785" max="10786" width="8.7265625" style="2"/>
    <col min="10787" max="10787" width="8.7265625" style="7"/>
    <col min="10793" max="10794" width="8.7265625" style="2"/>
    <col min="10795" max="10795" width="8.7265625" style="7"/>
    <col min="10801" max="10802" width="8.7265625" style="2"/>
    <col min="10803" max="10803" width="8.7265625" style="7"/>
    <col min="10809" max="10810" width="8.7265625" style="2"/>
    <col min="10811" max="10811" width="8.7265625" style="7"/>
    <col min="10817" max="10818" width="8.7265625" style="2"/>
    <col min="10819" max="10819" width="8.7265625" style="7"/>
    <col min="10825" max="10826" width="8.7265625" style="2"/>
    <col min="10827" max="10827" width="8.7265625" style="7"/>
    <col min="10833" max="10834" width="8.7265625" style="2"/>
    <col min="10835" max="10835" width="8.7265625" style="7"/>
    <col min="10841" max="10842" width="8.7265625" style="2"/>
    <col min="10843" max="10843" width="8.7265625" style="7"/>
    <col min="10849" max="10850" width="8.7265625" style="2"/>
    <col min="10851" max="10851" width="8.7265625" style="7"/>
    <col min="10857" max="10858" width="8.7265625" style="2"/>
    <col min="10859" max="10859" width="8.7265625" style="7"/>
    <col min="10865" max="10866" width="8.7265625" style="2"/>
    <col min="10867" max="10867" width="8.7265625" style="7"/>
    <col min="10873" max="10874" width="8.7265625" style="2"/>
    <col min="10875" max="10875" width="8.7265625" style="7"/>
    <col min="10881" max="10882" width="8.7265625" style="2"/>
    <col min="10883" max="10883" width="8.7265625" style="7"/>
    <col min="10889" max="10890" width="8.7265625" style="2"/>
    <col min="10891" max="10891" width="8.7265625" style="7"/>
    <col min="10897" max="10898" width="8.7265625" style="2"/>
    <col min="10899" max="10899" width="8.7265625" style="7"/>
    <col min="10905" max="10906" width="8.7265625" style="2"/>
    <col min="10907" max="10907" width="8.7265625" style="7"/>
    <col min="10913" max="10914" width="8.7265625" style="2"/>
    <col min="10915" max="10915" width="8.7265625" style="7"/>
    <col min="10921" max="10922" width="8.7265625" style="2"/>
    <col min="10923" max="10923" width="8.7265625" style="7"/>
    <col min="10929" max="10930" width="8.7265625" style="2"/>
    <col min="10931" max="10931" width="8.7265625" style="7"/>
    <col min="10937" max="10938" width="8.7265625" style="2"/>
    <col min="10939" max="10939" width="8.7265625" style="7"/>
    <col min="10945" max="10946" width="8.7265625" style="2"/>
    <col min="10947" max="10947" width="8.7265625" style="7"/>
    <col min="10953" max="10954" width="8.7265625" style="2"/>
    <col min="10955" max="10955" width="8.7265625" style="7"/>
    <col min="10961" max="10962" width="8.7265625" style="2"/>
    <col min="10963" max="10963" width="8.7265625" style="7"/>
    <col min="10969" max="10970" width="8.7265625" style="2"/>
    <col min="10971" max="10971" width="8.7265625" style="7"/>
    <col min="10977" max="10978" width="8.7265625" style="2"/>
    <col min="10979" max="10979" width="8.7265625" style="7"/>
    <col min="10985" max="10986" width="8.7265625" style="2"/>
    <col min="10987" max="10987" width="8.7265625" style="7"/>
    <col min="10993" max="10994" width="8.7265625" style="2"/>
    <col min="10995" max="10995" width="8.7265625" style="7"/>
    <col min="11001" max="11002" width="8.7265625" style="2"/>
    <col min="11003" max="11003" width="8.7265625" style="7"/>
    <col min="11009" max="11010" width="8.7265625" style="2"/>
    <col min="11011" max="11011" width="8.7265625" style="7"/>
    <col min="11017" max="11018" width="8.7265625" style="2"/>
    <col min="11019" max="11019" width="8.7265625" style="7"/>
    <col min="11025" max="11026" width="8.7265625" style="2"/>
    <col min="11027" max="11027" width="8.7265625" style="7"/>
    <col min="11033" max="11034" width="8.7265625" style="2"/>
    <col min="11035" max="11035" width="8.7265625" style="7"/>
    <col min="11041" max="11042" width="8.7265625" style="2"/>
    <col min="11043" max="11043" width="8.7265625" style="7"/>
    <col min="11049" max="11050" width="8.7265625" style="2"/>
    <col min="11051" max="11051" width="8.7265625" style="7"/>
    <col min="11057" max="11058" width="8.7265625" style="2"/>
    <col min="11059" max="11059" width="8.7265625" style="7"/>
    <col min="11065" max="11066" width="8.7265625" style="2"/>
    <col min="11067" max="11067" width="8.7265625" style="7"/>
    <col min="11073" max="11074" width="8.7265625" style="2"/>
    <col min="11075" max="11075" width="8.7265625" style="7"/>
    <col min="11081" max="11082" width="8.7265625" style="2"/>
    <col min="11083" max="11083" width="8.7265625" style="7"/>
    <col min="11089" max="11090" width="8.7265625" style="2"/>
    <col min="11091" max="11091" width="8.7265625" style="7"/>
    <col min="11097" max="11098" width="8.7265625" style="2"/>
    <col min="11099" max="11099" width="8.7265625" style="7"/>
    <col min="11105" max="11106" width="8.7265625" style="2"/>
    <col min="11107" max="11107" width="8.7265625" style="7"/>
    <col min="11113" max="11114" width="8.7265625" style="2"/>
    <col min="11115" max="11115" width="8.7265625" style="7"/>
    <col min="11121" max="11122" width="8.7265625" style="2"/>
    <col min="11123" max="11123" width="8.7265625" style="7"/>
    <col min="11129" max="11130" width="8.7265625" style="2"/>
    <col min="11131" max="11131" width="8.7265625" style="7"/>
    <col min="11137" max="11138" width="8.7265625" style="2"/>
    <col min="11139" max="11139" width="8.7265625" style="7"/>
    <col min="11145" max="11146" width="8.7265625" style="2"/>
    <col min="11147" max="11147" width="8.7265625" style="7"/>
    <col min="11153" max="11154" width="8.7265625" style="2"/>
    <col min="11155" max="11155" width="8.7265625" style="7"/>
    <col min="11161" max="11162" width="8.7265625" style="2"/>
    <col min="11163" max="11163" width="8.7265625" style="7"/>
    <col min="11169" max="11170" width="8.7265625" style="2"/>
    <col min="11171" max="11171" width="8.7265625" style="7"/>
    <col min="11177" max="11178" width="8.7265625" style="2"/>
    <col min="11179" max="11179" width="8.7265625" style="7"/>
    <col min="11185" max="11186" width="8.7265625" style="2"/>
    <col min="11187" max="11187" width="8.7265625" style="7"/>
    <col min="11193" max="11194" width="8.7265625" style="2"/>
    <col min="11195" max="11195" width="8.7265625" style="7"/>
    <col min="11201" max="11202" width="8.7265625" style="2"/>
    <col min="11203" max="11203" width="8.7265625" style="7"/>
    <col min="11209" max="11210" width="8.7265625" style="2"/>
    <col min="11211" max="11211" width="8.7265625" style="7"/>
    <col min="11217" max="11218" width="8.7265625" style="2"/>
    <col min="11219" max="11219" width="8.7265625" style="7"/>
    <col min="11225" max="11226" width="8.7265625" style="2"/>
    <col min="11227" max="11227" width="8.7265625" style="7"/>
    <col min="11233" max="11234" width="8.7265625" style="2"/>
    <col min="11235" max="11235" width="8.7265625" style="7"/>
    <col min="11241" max="11242" width="8.7265625" style="2"/>
    <col min="11243" max="11243" width="8.7265625" style="7"/>
    <col min="11249" max="11250" width="8.7265625" style="2"/>
    <col min="11251" max="11251" width="8.7265625" style="7"/>
    <col min="11257" max="11258" width="8.7265625" style="2"/>
    <col min="11259" max="11259" width="8.7265625" style="7"/>
    <col min="11265" max="11266" width="8.7265625" style="2"/>
    <col min="11267" max="11267" width="8.7265625" style="7"/>
    <col min="11273" max="11274" width="8.7265625" style="2"/>
    <col min="11275" max="11275" width="8.7265625" style="7"/>
    <col min="11281" max="11282" width="8.7265625" style="2"/>
    <col min="11283" max="11283" width="8.7265625" style="7"/>
    <col min="11289" max="11290" width="8.7265625" style="2"/>
    <col min="11291" max="11291" width="8.7265625" style="7"/>
    <col min="11297" max="11298" width="8.7265625" style="2"/>
    <col min="11299" max="11299" width="8.7265625" style="7"/>
    <col min="11305" max="11306" width="8.7265625" style="2"/>
    <col min="11307" max="11307" width="8.7265625" style="7"/>
    <col min="11313" max="11314" width="8.7265625" style="2"/>
    <col min="11315" max="11315" width="8.7265625" style="7"/>
    <col min="11321" max="11322" width="8.7265625" style="2"/>
    <col min="11323" max="11323" width="8.7265625" style="7"/>
    <col min="11329" max="11330" width="8.7265625" style="2"/>
    <col min="11331" max="11331" width="8.7265625" style="7"/>
    <col min="11337" max="11338" width="8.7265625" style="2"/>
    <col min="11339" max="11339" width="8.7265625" style="7"/>
    <col min="11345" max="11346" width="8.7265625" style="2"/>
    <col min="11347" max="11347" width="8.7265625" style="7"/>
    <col min="11353" max="11354" width="8.7265625" style="2"/>
    <col min="11355" max="11355" width="8.7265625" style="7"/>
    <col min="11361" max="11362" width="8.7265625" style="2"/>
    <col min="11363" max="11363" width="8.7265625" style="7"/>
    <col min="11369" max="11370" width="8.7265625" style="2"/>
    <col min="11371" max="11371" width="8.7265625" style="7"/>
    <col min="11377" max="11378" width="8.7265625" style="2"/>
    <col min="11379" max="11379" width="8.7265625" style="7"/>
    <col min="11385" max="11386" width="8.7265625" style="2"/>
    <col min="11387" max="11387" width="8.7265625" style="7"/>
    <col min="11393" max="11394" width="8.7265625" style="2"/>
    <col min="11395" max="11395" width="8.7265625" style="7"/>
    <col min="11401" max="11402" width="8.7265625" style="2"/>
    <col min="11403" max="11403" width="8.7265625" style="7"/>
    <col min="11409" max="11410" width="8.7265625" style="2"/>
    <col min="11411" max="11411" width="8.7265625" style="7"/>
    <col min="11417" max="11418" width="8.7265625" style="2"/>
    <col min="11419" max="11419" width="8.7265625" style="7"/>
    <col min="11425" max="11426" width="8.7265625" style="2"/>
    <col min="11427" max="11427" width="8.7265625" style="7"/>
    <col min="11433" max="11434" width="8.7265625" style="2"/>
    <col min="11435" max="11435" width="8.7265625" style="7"/>
    <col min="11441" max="11442" width="8.7265625" style="2"/>
    <col min="11443" max="11443" width="8.7265625" style="7"/>
    <col min="11449" max="11450" width="8.7265625" style="2"/>
    <col min="11451" max="11451" width="8.7265625" style="7"/>
    <col min="11457" max="11458" width="8.7265625" style="2"/>
    <col min="11459" max="11459" width="8.7265625" style="7"/>
    <col min="11465" max="11466" width="8.7265625" style="2"/>
    <col min="11467" max="11467" width="8.7265625" style="7"/>
    <col min="11473" max="11474" width="8.7265625" style="2"/>
    <col min="11475" max="11475" width="8.7265625" style="7"/>
    <col min="11481" max="11482" width="8.7265625" style="2"/>
    <col min="11483" max="11483" width="8.7265625" style="7"/>
    <col min="11489" max="11490" width="8.7265625" style="2"/>
    <col min="11491" max="11491" width="8.7265625" style="7"/>
    <col min="11497" max="11498" width="8.7265625" style="2"/>
    <col min="11499" max="11499" width="8.7265625" style="7"/>
    <col min="11505" max="11506" width="8.7265625" style="2"/>
    <col min="11507" max="11507" width="8.7265625" style="7"/>
    <col min="11513" max="11514" width="8.7265625" style="2"/>
    <col min="11515" max="11515" width="8.7265625" style="7"/>
    <col min="11521" max="11522" width="8.7265625" style="2"/>
    <col min="11523" max="11523" width="8.7265625" style="7"/>
    <col min="11529" max="11530" width="8.7265625" style="2"/>
    <col min="11531" max="11531" width="8.7265625" style="7"/>
    <col min="11537" max="11538" width="8.7265625" style="2"/>
    <col min="11539" max="11539" width="8.7265625" style="7"/>
    <col min="11545" max="11546" width="8.7265625" style="2"/>
    <col min="11547" max="11547" width="8.7265625" style="7"/>
    <col min="11553" max="11554" width="8.7265625" style="2"/>
    <col min="11555" max="11555" width="8.7265625" style="7"/>
    <col min="11561" max="11562" width="8.7265625" style="2"/>
    <col min="11563" max="11563" width="8.7265625" style="7"/>
    <col min="11569" max="11570" width="8.7265625" style="2"/>
    <col min="11571" max="11571" width="8.7265625" style="7"/>
    <col min="11577" max="11578" width="8.7265625" style="2"/>
    <col min="11579" max="11579" width="8.7265625" style="7"/>
    <col min="11585" max="11586" width="8.7265625" style="2"/>
    <col min="11587" max="11587" width="8.7265625" style="7"/>
    <col min="11593" max="11594" width="8.7265625" style="2"/>
    <col min="11595" max="11595" width="8.7265625" style="7"/>
    <col min="11601" max="11602" width="8.7265625" style="2"/>
    <col min="11603" max="11603" width="8.7265625" style="7"/>
    <col min="11609" max="11610" width="8.7265625" style="2"/>
    <col min="11611" max="11611" width="8.7265625" style="7"/>
    <col min="11617" max="11618" width="8.7265625" style="2"/>
    <col min="11619" max="11619" width="8.7265625" style="7"/>
    <col min="11625" max="11626" width="8.7265625" style="2"/>
    <col min="11627" max="11627" width="8.7265625" style="7"/>
    <col min="11633" max="11634" width="8.7265625" style="2"/>
    <col min="11635" max="11635" width="8.7265625" style="7"/>
    <col min="11641" max="11642" width="8.7265625" style="2"/>
    <col min="11643" max="11643" width="8.7265625" style="7"/>
    <col min="11649" max="11650" width="8.7265625" style="2"/>
    <col min="11651" max="11651" width="8.7265625" style="7"/>
    <col min="11657" max="11658" width="8.7265625" style="2"/>
    <col min="11659" max="11659" width="8.7265625" style="7"/>
    <col min="11665" max="11666" width="8.7265625" style="2"/>
    <col min="11667" max="11667" width="8.7265625" style="7"/>
    <col min="11673" max="11674" width="8.7265625" style="2"/>
    <col min="11675" max="11675" width="8.7265625" style="7"/>
    <col min="11681" max="11682" width="8.7265625" style="2"/>
    <col min="11683" max="11683" width="8.7265625" style="7"/>
    <col min="11689" max="11690" width="8.7265625" style="2"/>
    <col min="11691" max="11691" width="8.7265625" style="7"/>
    <col min="11697" max="11698" width="8.7265625" style="2"/>
    <col min="11699" max="11699" width="8.7265625" style="7"/>
    <col min="11705" max="11706" width="8.7265625" style="2"/>
    <col min="11707" max="11707" width="8.7265625" style="7"/>
    <col min="11713" max="11714" width="8.7265625" style="2"/>
    <col min="11715" max="11715" width="8.7265625" style="7"/>
    <col min="11721" max="11722" width="8.7265625" style="2"/>
    <col min="11723" max="11723" width="8.7265625" style="7"/>
    <col min="11729" max="11730" width="8.7265625" style="2"/>
    <col min="11731" max="11731" width="8.7265625" style="7"/>
    <col min="11737" max="11738" width="8.7265625" style="2"/>
    <col min="11739" max="11739" width="8.7265625" style="7"/>
    <col min="11745" max="11746" width="8.7265625" style="2"/>
    <col min="11747" max="11747" width="8.7265625" style="7"/>
    <col min="11753" max="11754" width="8.7265625" style="2"/>
    <col min="11755" max="11755" width="8.7265625" style="7"/>
    <col min="11761" max="11762" width="8.7265625" style="2"/>
    <col min="11763" max="11763" width="8.7265625" style="7"/>
    <col min="11769" max="11770" width="8.7265625" style="2"/>
    <col min="11771" max="11771" width="8.7265625" style="7"/>
    <col min="11777" max="11778" width="8.7265625" style="2"/>
    <col min="11779" max="11779" width="8.7265625" style="7"/>
    <col min="11785" max="11786" width="8.7265625" style="2"/>
    <col min="11787" max="11787" width="8.7265625" style="7"/>
    <col min="11793" max="11794" width="8.7265625" style="2"/>
    <col min="11795" max="11795" width="8.7265625" style="7"/>
    <col min="11801" max="11802" width="8.7265625" style="2"/>
    <col min="11803" max="11803" width="8.7265625" style="7"/>
    <col min="11809" max="11810" width="8.7265625" style="2"/>
    <col min="11811" max="11811" width="8.7265625" style="7"/>
    <col min="11817" max="11818" width="8.7265625" style="2"/>
    <col min="11819" max="11819" width="8.7265625" style="7"/>
    <col min="11825" max="11826" width="8.7265625" style="2"/>
    <col min="11827" max="11827" width="8.7265625" style="7"/>
    <col min="11833" max="11834" width="8.7265625" style="2"/>
    <col min="11835" max="11835" width="8.7265625" style="7"/>
    <col min="11841" max="11842" width="8.7265625" style="2"/>
    <col min="11843" max="11843" width="8.7265625" style="7"/>
    <col min="11849" max="11850" width="8.7265625" style="2"/>
    <col min="11851" max="11851" width="8.7265625" style="7"/>
    <col min="11857" max="11858" width="8.7265625" style="2"/>
    <col min="11859" max="11859" width="8.7265625" style="7"/>
    <col min="11865" max="11866" width="8.7265625" style="2"/>
    <col min="11867" max="11867" width="8.7265625" style="7"/>
    <col min="11873" max="11874" width="8.7265625" style="2"/>
    <col min="11875" max="11875" width="8.7265625" style="7"/>
    <col min="11881" max="11882" width="8.7265625" style="2"/>
    <col min="11883" max="11883" width="8.7265625" style="7"/>
    <col min="11889" max="11890" width="8.7265625" style="2"/>
    <col min="11891" max="11891" width="8.7265625" style="7"/>
    <col min="11897" max="11898" width="8.7265625" style="2"/>
    <col min="11899" max="11899" width="8.7265625" style="7"/>
    <col min="11905" max="11906" width="8.7265625" style="2"/>
    <col min="11907" max="11907" width="8.7265625" style="7"/>
    <col min="11913" max="11914" width="8.7265625" style="2"/>
    <col min="11915" max="11915" width="8.7265625" style="7"/>
    <col min="11921" max="11922" width="8.7265625" style="2"/>
    <col min="11923" max="11923" width="8.7265625" style="7"/>
    <col min="11929" max="11930" width="8.7265625" style="2"/>
    <col min="11931" max="11931" width="8.7265625" style="7"/>
    <col min="11937" max="11938" width="8.7265625" style="2"/>
    <col min="11939" max="11939" width="8.7265625" style="7"/>
    <col min="11945" max="11946" width="8.7265625" style="2"/>
    <col min="11947" max="11947" width="8.7265625" style="7"/>
    <col min="11953" max="11954" width="8.7265625" style="2"/>
    <col min="11955" max="11955" width="8.7265625" style="7"/>
    <col min="11961" max="11962" width="8.7265625" style="2"/>
    <col min="11963" max="11963" width="8.7265625" style="7"/>
    <col min="11969" max="11970" width="8.7265625" style="2"/>
    <col min="11971" max="11971" width="8.7265625" style="7"/>
    <col min="11977" max="11978" width="8.7265625" style="2"/>
    <col min="11979" max="11979" width="8.7265625" style="7"/>
    <col min="11985" max="11986" width="8.7265625" style="2"/>
    <col min="11987" max="11987" width="8.7265625" style="7"/>
    <col min="11993" max="11994" width="8.7265625" style="2"/>
    <col min="11995" max="11995" width="8.7265625" style="7"/>
    <col min="12001" max="12002" width="8.7265625" style="2"/>
    <col min="12003" max="12003" width="8.7265625" style="7"/>
    <col min="12009" max="12010" width="8.7265625" style="2"/>
    <col min="12011" max="12011" width="8.7265625" style="7"/>
    <col min="12017" max="12018" width="8.7265625" style="2"/>
    <col min="12019" max="12019" width="8.7265625" style="7"/>
    <col min="12025" max="12026" width="8.7265625" style="2"/>
    <col min="12027" max="12027" width="8.7265625" style="7"/>
    <col min="12033" max="12034" width="8.7265625" style="2"/>
    <col min="12035" max="12035" width="8.7265625" style="7"/>
    <col min="12041" max="12042" width="8.7265625" style="2"/>
    <col min="12043" max="12043" width="8.7265625" style="7"/>
    <col min="12049" max="12050" width="8.7265625" style="2"/>
    <col min="12051" max="12051" width="8.7265625" style="7"/>
    <col min="12057" max="12058" width="8.7265625" style="2"/>
    <col min="12059" max="12059" width="8.7265625" style="7"/>
    <col min="12065" max="12066" width="8.7265625" style="2"/>
    <col min="12067" max="12067" width="8.7265625" style="7"/>
    <col min="12073" max="12074" width="8.7265625" style="2"/>
    <col min="12075" max="12075" width="8.7265625" style="7"/>
    <col min="12081" max="12082" width="8.7265625" style="2"/>
    <col min="12083" max="12083" width="8.7265625" style="7"/>
    <col min="12089" max="12090" width="8.7265625" style="2"/>
    <col min="12091" max="12091" width="8.7265625" style="7"/>
    <col min="12097" max="12098" width="8.7265625" style="2"/>
    <col min="12099" max="12099" width="8.7265625" style="7"/>
    <col min="12105" max="12106" width="8.7265625" style="2"/>
    <col min="12107" max="12107" width="8.7265625" style="7"/>
    <col min="12113" max="12114" width="8.7265625" style="2"/>
    <col min="12115" max="12115" width="8.7265625" style="7"/>
    <col min="12121" max="12122" width="8.7265625" style="2"/>
    <col min="12123" max="12123" width="8.7265625" style="7"/>
    <col min="12129" max="12130" width="8.7265625" style="2"/>
    <col min="12131" max="12131" width="8.7265625" style="7"/>
    <col min="12137" max="12138" width="8.7265625" style="2"/>
    <col min="12139" max="12139" width="8.7265625" style="7"/>
    <col min="12145" max="12146" width="8.7265625" style="2"/>
    <col min="12147" max="12147" width="8.7265625" style="7"/>
    <col min="12153" max="12154" width="8.7265625" style="2"/>
    <col min="12155" max="12155" width="8.7265625" style="7"/>
    <col min="12161" max="12162" width="8.7265625" style="2"/>
    <col min="12163" max="12163" width="8.7265625" style="7"/>
    <col min="12169" max="12170" width="8.7265625" style="2"/>
    <col min="12171" max="12171" width="8.7265625" style="7"/>
    <col min="12177" max="12178" width="8.7265625" style="2"/>
    <col min="12179" max="12179" width="8.7265625" style="7"/>
    <col min="12185" max="12186" width="8.7265625" style="2"/>
    <col min="12187" max="12187" width="8.7265625" style="7"/>
    <col min="12193" max="12194" width="8.7265625" style="2"/>
    <col min="12195" max="12195" width="8.7265625" style="7"/>
    <col min="12201" max="12202" width="8.7265625" style="2"/>
    <col min="12203" max="12203" width="8.7265625" style="7"/>
    <col min="12209" max="12210" width="8.7265625" style="2"/>
    <col min="12211" max="12211" width="8.7265625" style="7"/>
    <col min="12217" max="12218" width="8.7265625" style="2"/>
    <col min="12219" max="12219" width="8.7265625" style="7"/>
    <col min="12225" max="12226" width="8.7265625" style="2"/>
    <col min="12227" max="12227" width="8.7265625" style="7"/>
    <col min="12233" max="12234" width="8.7265625" style="2"/>
    <col min="12235" max="12235" width="8.7265625" style="7"/>
    <col min="12241" max="12242" width="8.7265625" style="2"/>
    <col min="12243" max="12243" width="8.7265625" style="7"/>
    <col min="12249" max="12250" width="8.7265625" style="2"/>
    <col min="12251" max="12251" width="8.7265625" style="7"/>
    <col min="12257" max="12258" width="8.7265625" style="2"/>
    <col min="12259" max="12259" width="8.7265625" style="7"/>
    <col min="12265" max="12266" width="8.7265625" style="2"/>
    <col min="12267" max="12267" width="8.7265625" style="7"/>
    <col min="12273" max="12274" width="8.7265625" style="2"/>
    <col min="12275" max="12275" width="8.7265625" style="7"/>
    <col min="12281" max="12282" width="8.7265625" style="2"/>
    <col min="12283" max="12283" width="8.7265625" style="7"/>
    <col min="12289" max="12290" width="8.7265625" style="2"/>
    <col min="12291" max="12291" width="8.7265625" style="7"/>
    <col min="12297" max="12298" width="8.7265625" style="2"/>
    <col min="12299" max="12299" width="8.7265625" style="7"/>
    <col min="12305" max="12306" width="8.7265625" style="2"/>
    <col min="12307" max="12307" width="8.7265625" style="7"/>
    <col min="12313" max="12314" width="8.7265625" style="2"/>
    <col min="12315" max="12315" width="8.7265625" style="7"/>
    <col min="12321" max="12322" width="8.7265625" style="2"/>
    <col min="12323" max="12323" width="8.7265625" style="7"/>
    <col min="12329" max="12330" width="8.7265625" style="2"/>
    <col min="12331" max="12331" width="8.7265625" style="7"/>
    <col min="12337" max="12338" width="8.7265625" style="2"/>
    <col min="12339" max="12339" width="8.7265625" style="7"/>
    <col min="12345" max="12346" width="8.7265625" style="2"/>
    <col min="12347" max="12347" width="8.7265625" style="7"/>
    <col min="12353" max="12354" width="8.7265625" style="2"/>
    <col min="12355" max="12355" width="8.7265625" style="7"/>
    <col min="12361" max="12362" width="8.7265625" style="2"/>
    <col min="12363" max="12363" width="8.7265625" style="7"/>
    <col min="12369" max="12370" width="8.7265625" style="2"/>
    <col min="12371" max="12371" width="8.7265625" style="7"/>
    <col min="12377" max="12378" width="8.7265625" style="2"/>
    <col min="12379" max="12379" width="8.7265625" style="7"/>
    <col min="12385" max="12386" width="8.7265625" style="2"/>
    <col min="12387" max="12387" width="8.7265625" style="7"/>
    <col min="12393" max="12394" width="8.7265625" style="2"/>
    <col min="12395" max="12395" width="8.7265625" style="7"/>
    <col min="12401" max="12402" width="8.7265625" style="2"/>
    <col min="12403" max="12403" width="8.7265625" style="7"/>
    <col min="12409" max="12410" width="8.7265625" style="2"/>
    <col min="12411" max="12411" width="8.7265625" style="7"/>
    <col min="12417" max="12418" width="8.7265625" style="2"/>
    <col min="12419" max="12419" width="8.7265625" style="7"/>
    <col min="12425" max="12426" width="8.7265625" style="2"/>
    <col min="12427" max="12427" width="8.7265625" style="7"/>
    <col min="12433" max="12434" width="8.7265625" style="2"/>
    <col min="12435" max="12435" width="8.7265625" style="7"/>
    <col min="12441" max="12442" width="8.7265625" style="2"/>
    <col min="12443" max="12443" width="8.7265625" style="7"/>
    <col min="12449" max="12450" width="8.7265625" style="2"/>
    <col min="12451" max="12451" width="8.7265625" style="7"/>
    <col min="12457" max="12458" width="8.7265625" style="2"/>
    <col min="12459" max="12459" width="8.7265625" style="7"/>
    <col min="12465" max="12466" width="8.7265625" style="2"/>
    <col min="12467" max="12467" width="8.7265625" style="7"/>
    <col min="12473" max="12474" width="8.7265625" style="2"/>
    <col min="12475" max="12475" width="8.7265625" style="7"/>
    <col min="12481" max="12482" width="8.7265625" style="2"/>
    <col min="12483" max="12483" width="8.7265625" style="7"/>
    <col min="12489" max="12490" width="8.7265625" style="2"/>
    <col min="12491" max="12491" width="8.7265625" style="7"/>
    <col min="12497" max="12498" width="8.7265625" style="2"/>
    <col min="12499" max="12499" width="8.7265625" style="7"/>
    <col min="12505" max="12506" width="8.7265625" style="2"/>
    <col min="12507" max="12507" width="8.7265625" style="7"/>
    <col min="12513" max="12514" width="8.7265625" style="2"/>
    <col min="12515" max="12515" width="8.7265625" style="7"/>
    <col min="12521" max="12522" width="8.7265625" style="2"/>
    <col min="12523" max="12523" width="8.7265625" style="7"/>
    <col min="12529" max="12530" width="8.7265625" style="2"/>
    <col min="12531" max="12531" width="8.7265625" style="7"/>
    <col min="12537" max="12538" width="8.7265625" style="2"/>
    <col min="12539" max="12539" width="8.7265625" style="7"/>
    <col min="12545" max="12546" width="8.7265625" style="2"/>
    <col min="12547" max="12547" width="8.7265625" style="7"/>
    <col min="12553" max="12554" width="8.7265625" style="2"/>
    <col min="12555" max="12555" width="8.7265625" style="7"/>
    <col min="12561" max="12562" width="8.7265625" style="2"/>
    <col min="12563" max="12563" width="8.7265625" style="7"/>
    <col min="12569" max="12570" width="8.7265625" style="2"/>
    <col min="12571" max="12571" width="8.7265625" style="7"/>
    <col min="12577" max="12578" width="8.7265625" style="2"/>
    <col min="12579" max="12579" width="8.7265625" style="7"/>
    <col min="12585" max="12586" width="8.7265625" style="2"/>
    <col min="12587" max="12587" width="8.7265625" style="7"/>
    <col min="12593" max="12594" width="8.7265625" style="2"/>
    <col min="12595" max="12595" width="8.7265625" style="7"/>
    <col min="12601" max="12602" width="8.7265625" style="2"/>
    <col min="12603" max="12603" width="8.7265625" style="7"/>
    <col min="12609" max="12610" width="8.7265625" style="2"/>
    <col min="12611" max="12611" width="8.7265625" style="7"/>
    <col min="12617" max="12618" width="8.7265625" style="2"/>
    <col min="12619" max="12619" width="8.7265625" style="7"/>
    <col min="12625" max="12626" width="8.7265625" style="2"/>
    <col min="12627" max="12627" width="8.7265625" style="7"/>
    <col min="12633" max="12634" width="8.7265625" style="2"/>
    <col min="12635" max="12635" width="8.7265625" style="7"/>
    <col min="12641" max="12642" width="8.7265625" style="2"/>
    <col min="12643" max="12643" width="8.7265625" style="7"/>
    <col min="12649" max="12650" width="8.7265625" style="2"/>
    <col min="12651" max="12651" width="8.7265625" style="7"/>
    <col min="12657" max="12658" width="8.7265625" style="2"/>
    <col min="12659" max="12659" width="8.7265625" style="7"/>
    <col min="12665" max="12666" width="8.7265625" style="2"/>
    <col min="12667" max="12667" width="8.7265625" style="7"/>
    <col min="12673" max="12674" width="8.7265625" style="2"/>
    <col min="12675" max="12675" width="8.7265625" style="7"/>
    <col min="12681" max="12682" width="8.7265625" style="2"/>
    <col min="12683" max="12683" width="8.7265625" style="7"/>
    <col min="12689" max="12690" width="8.7265625" style="2"/>
    <col min="12691" max="12691" width="8.7265625" style="7"/>
    <col min="12697" max="12698" width="8.7265625" style="2"/>
    <col min="12699" max="12699" width="8.7265625" style="7"/>
    <col min="12705" max="12706" width="8.7265625" style="2"/>
    <col min="12707" max="12707" width="8.7265625" style="7"/>
    <col min="12713" max="12714" width="8.7265625" style="2"/>
    <col min="12715" max="12715" width="8.7265625" style="7"/>
    <col min="12721" max="12722" width="8.7265625" style="2"/>
    <col min="12723" max="12723" width="8.7265625" style="7"/>
    <col min="12729" max="12730" width="8.7265625" style="2"/>
    <col min="12731" max="12731" width="8.7265625" style="7"/>
    <col min="12737" max="12738" width="8.7265625" style="2"/>
    <col min="12739" max="12739" width="8.7265625" style="7"/>
    <col min="12745" max="12746" width="8.7265625" style="2"/>
    <col min="12747" max="12747" width="8.7265625" style="7"/>
    <col min="12753" max="12754" width="8.7265625" style="2"/>
    <col min="12755" max="12755" width="8.7265625" style="7"/>
    <col min="12761" max="12762" width="8.7265625" style="2"/>
    <col min="12763" max="12763" width="8.7265625" style="7"/>
    <col min="12769" max="12770" width="8.7265625" style="2"/>
    <col min="12771" max="12771" width="8.7265625" style="7"/>
    <col min="12777" max="12778" width="8.7265625" style="2"/>
    <col min="12779" max="12779" width="8.7265625" style="7"/>
    <col min="12785" max="12786" width="8.7265625" style="2"/>
    <col min="12787" max="12787" width="8.7265625" style="7"/>
    <col min="12793" max="12794" width="8.7265625" style="2"/>
    <col min="12795" max="12795" width="8.7265625" style="7"/>
    <col min="12801" max="12802" width="8.7265625" style="2"/>
    <col min="12803" max="12803" width="8.7265625" style="7"/>
    <col min="12809" max="12810" width="8.7265625" style="2"/>
    <col min="12811" max="12811" width="8.7265625" style="7"/>
    <col min="12817" max="12818" width="8.7265625" style="2"/>
    <col min="12819" max="12819" width="8.7265625" style="7"/>
    <col min="12825" max="12826" width="8.7265625" style="2"/>
    <col min="12827" max="12827" width="8.7265625" style="7"/>
    <col min="12833" max="12834" width="8.7265625" style="2"/>
    <col min="12835" max="12835" width="8.7265625" style="7"/>
    <col min="12841" max="12842" width="8.7265625" style="2"/>
    <col min="12843" max="12843" width="8.7265625" style="7"/>
    <col min="12849" max="12850" width="8.7265625" style="2"/>
    <col min="12851" max="12851" width="8.7265625" style="7"/>
    <col min="12857" max="12858" width="8.7265625" style="2"/>
    <col min="12859" max="12859" width="8.7265625" style="7"/>
    <col min="12865" max="12866" width="8.7265625" style="2"/>
    <col min="12867" max="12867" width="8.7265625" style="7"/>
    <col min="12873" max="12874" width="8.7265625" style="2"/>
    <col min="12875" max="12875" width="8.7265625" style="7"/>
    <col min="12881" max="12882" width="8.7265625" style="2"/>
    <col min="12883" max="12883" width="8.7265625" style="7"/>
    <col min="12889" max="12890" width="8.7265625" style="2"/>
    <col min="12891" max="12891" width="8.7265625" style="7"/>
    <col min="12897" max="12898" width="8.7265625" style="2"/>
    <col min="12899" max="12899" width="8.7265625" style="7"/>
    <col min="12905" max="12906" width="8.7265625" style="2"/>
    <col min="12907" max="12907" width="8.7265625" style="7"/>
    <col min="12913" max="12914" width="8.7265625" style="2"/>
    <col min="12915" max="12915" width="8.7265625" style="7"/>
    <col min="12921" max="12922" width="8.7265625" style="2"/>
    <col min="12923" max="12923" width="8.7265625" style="7"/>
    <col min="12929" max="12930" width="8.7265625" style="2"/>
    <col min="12931" max="12931" width="8.7265625" style="7"/>
    <col min="12937" max="12938" width="8.7265625" style="2"/>
    <col min="12939" max="12939" width="8.7265625" style="7"/>
    <col min="12945" max="12946" width="8.7265625" style="2"/>
    <col min="12947" max="12947" width="8.7265625" style="7"/>
    <col min="12953" max="12954" width="8.7265625" style="2"/>
    <col min="12955" max="12955" width="8.7265625" style="7"/>
    <col min="12961" max="12962" width="8.7265625" style="2"/>
    <col min="12963" max="12963" width="8.7265625" style="7"/>
    <col min="12969" max="12970" width="8.7265625" style="2"/>
    <col min="12971" max="12971" width="8.7265625" style="7"/>
    <col min="12977" max="12978" width="8.7265625" style="2"/>
    <col min="12979" max="12979" width="8.7265625" style="7"/>
    <col min="12985" max="12986" width="8.7265625" style="2"/>
    <col min="12987" max="12987" width="8.7265625" style="7"/>
    <col min="12993" max="12994" width="8.7265625" style="2"/>
    <col min="12995" max="12995" width="8.7265625" style="7"/>
    <col min="13001" max="13002" width="8.7265625" style="2"/>
    <col min="13003" max="13003" width="8.7265625" style="7"/>
    <col min="13009" max="13010" width="8.7265625" style="2"/>
    <col min="13011" max="13011" width="8.7265625" style="7"/>
    <col min="13017" max="13018" width="8.7265625" style="2"/>
    <col min="13019" max="13019" width="8.7265625" style="7"/>
    <col min="13025" max="13026" width="8.7265625" style="2"/>
    <col min="13027" max="13027" width="8.7265625" style="7"/>
    <col min="13033" max="13034" width="8.7265625" style="2"/>
    <col min="13035" max="13035" width="8.7265625" style="7"/>
    <col min="13041" max="13042" width="8.7265625" style="2"/>
    <col min="13043" max="13043" width="8.7265625" style="7"/>
    <col min="13049" max="13050" width="8.7265625" style="2"/>
    <col min="13051" max="13051" width="8.7265625" style="7"/>
    <col min="13057" max="13058" width="8.7265625" style="2"/>
    <col min="13059" max="13059" width="8.7265625" style="7"/>
    <col min="13065" max="13066" width="8.7265625" style="2"/>
    <col min="13067" max="13067" width="8.7265625" style="7"/>
    <col min="13073" max="13074" width="8.7265625" style="2"/>
    <col min="13075" max="13075" width="8.7265625" style="7"/>
    <col min="13081" max="13082" width="8.7265625" style="2"/>
    <col min="13083" max="13083" width="8.7265625" style="7"/>
    <col min="13089" max="13090" width="8.7265625" style="2"/>
    <col min="13091" max="13091" width="8.7265625" style="7"/>
    <col min="13097" max="13098" width="8.7265625" style="2"/>
    <col min="13099" max="13099" width="8.7265625" style="7"/>
    <col min="13105" max="13106" width="8.7265625" style="2"/>
    <col min="13107" max="13107" width="8.7265625" style="7"/>
    <col min="13113" max="13114" width="8.7265625" style="2"/>
    <col min="13115" max="13115" width="8.7265625" style="7"/>
    <col min="13121" max="13122" width="8.7265625" style="2"/>
    <col min="13123" max="13123" width="8.7265625" style="7"/>
    <col min="13129" max="13130" width="8.7265625" style="2"/>
    <col min="13131" max="13131" width="8.7265625" style="7"/>
    <col min="13137" max="13138" width="8.7265625" style="2"/>
    <col min="13139" max="13139" width="8.7265625" style="7"/>
    <col min="13145" max="13146" width="8.7265625" style="2"/>
    <col min="13147" max="13147" width="8.7265625" style="7"/>
    <col min="13153" max="13154" width="8.7265625" style="2"/>
    <col min="13155" max="13155" width="8.7265625" style="7"/>
    <col min="13161" max="13162" width="8.7265625" style="2"/>
    <col min="13163" max="13163" width="8.7265625" style="7"/>
    <col min="13169" max="13170" width="8.7265625" style="2"/>
    <col min="13171" max="13171" width="8.7265625" style="7"/>
    <col min="13177" max="13178" width="8.7265625" style="2"/>
    <col min="13179" max="13179" width="8.7265625" style="7"/>
    <col min="13185" max="13186" width="8.7265625" style="2"/>
    <col min="13187" max="13187" width="8.7265625" style="7"/>
    <col min="13193" max="13194" width="8.7265625" style="2"/>
    <col min="13195" max="13195" width="8.7265625" style="7"/>
    <col min="13201" max="13202" width="8.7265625" style="2"/>
    <col min="13203" max="13203" width="8.7265625" style="7"/>
    <col min="13209" max="13210" width="8.7265625" style="2"/>
    <col min="13211" max="13211" width="8.7265625" style="7"/>
    <col min="13217" max="13218" width="8.7265625" style="2"/>
    <col min="13219" max="13219" width="8.7265625" style="7"/>
    <col min="13225" max="13226" width="8.7265625" style="2"/>
    <col min="13227" max="13227" width="8.7265625" style="7"/>
    <col min="13233" max="13234" width="8.7265625" style="2"/>
    <col min="13235" max="13235" width="8.7265625" style="7"/>
    <col min="13241" max="13242" width="8.7265625" style="2"/>
    <col min="13243" max="13243" width="8.7265625" style="7"/>
    <col min="13249" max="13250" width="8.7265625" style="2"/>
    <col min="13251" max="13251" width="8.7265625" style="7"/>
    <col min="13257" max="13258" width="8.7265625" style="2"/>
    <col min="13259" max="13259" width="8.7265625" style="7"/>
    <col min="13265" max="13266" width="8.7265625" style="2"/>
    <col min="13267" max="13267" width="8.7265625" style="7"/>
    <col min="13273" max="13274" width="8.7265625" style="2"/>
    <col min="13275" max="13275" width="8.7265625" style="7"/>
    <col min="13281" max="13282" width="8.7265625" style="2"/>
    <col min="13283" max="13283" width="8.7265625" style="7"/>
    <col min="13289" max="13290" width="8.7265625" style="2"/>
    <col min="13291" max="13291" width="8.7265625" style="7"/>
    <col min="13297" max="13298" width="8.7265625" style="2"/>
    <col min="13299" max="13299" width="8.7265625" style="7"/>
    <col min="13305" max="13306" width="8.7265625" style="2"/>
    <col min="13307" max="13307" width="8.7265625" style="7"/>
    <col min="13313" max="13314" width="8.7265625" style="2"/>
    <col min="13315" max="13315" width="8.7265625" style="7"/>
    <col min="13321" max="13322" width="8.7265625" style="2"/>
    <col min="13323" max="13323" width="8.7265625" style="7"/>
    <col min="13329" max="13330" width="8.7265625" style="2"/>
    <col min="13331" max="13331" width="8.7265625" style="7"/>
    <col min="13337" max="13338" width="8.7265625" style="2"/>
    <col min="13339" max="13339" width="8.7265625" style="7"/>
    <col min="13345" max="13346" width="8.7265625" style="2"/>
    <col min="13347" max="13347" width="8.7265625" style="7"/>
    <col min="13353" max="13354" width="8.7265625" style="2"/>
    <col min="13355" max="13355" width="8.7265625" style="7"/>
    <col min="13361" max="13362" width="8.7265625" style="2"/>
    <col min="13363" max="13363" width="8.7265625" style="7"/>
    <col min="13369" max="13370" width="8.7265625" style="2"/>
    <col min="13371" max="13371" width="8.7265625" style="7"/>
    <col min="13377" max="13378" width="8.7265625" style="2"/>
    <col min="13379" max="13379" width="8.7265625" style="7"/>
    <col min="13385" max="13386" width="8.7265625" style="2"/>
    <col min="13387" max="13387" width="8.7265625" style="7"/>
    <col min="13393" max="13394" width="8.7265625" style="2"/>
    <col min="13395" max="13395" width="8.7265625" style="7"/>
    <col min="13401" max="13402" width="8.7265625" style="2"/>
    <col min="13403" max="13403" width="8.7265625" style="7"/>
    <col min="13409" max="13410" width="8.7265625" style="2"/>
    <col min="13411" max="13411" width="8.7265625" style="7"/>
    <col min="13417" max="13418" width="8.7265625" style="2"/>
    <col min="13419" max="13419" width="8.7265625" style="7"/>
    <col min="13425" max="13426" width="8.7265625" style="2"/>
    <col min="13427" max="13427" width="8.7265625" style="7"/>
    <col min="13433" max="13434" width="8.7265625" style="2"/>
    <col min="13435" max="13435" width="8.7265625" style="7"/>
    <col min="13441" max="13442" width="8.7265625" style="2"/>
    <col min="13443" max="13443" width="8.7265625" style="7"/>
    <col min="13449" max="13450" width="8.7265625" style="2"/>
    <col min="13451" max="13451" width="8.7265625" style="7"/>
    <col min="13457" max="13458" width="8.7265625" style="2"/>
    <col min="13459" max="13459" width="8.7265625" style="7"/>
    <col min="13465" max="13466" width="8.7265625" style="2"/>
    <col min="13467" max="13467" width="8.7265625" style="7"/>
    <col min="13473" max="13474" width="8.7265625" style="2"/>
    <col min="13475" max="13475" width="8.7265625" style="7"/>
    <col min="13481" max="13482" width="8.7265625" style="2"/>
    <col min="13483" max="13483" width="8.7265625" style="7"/>
    <col min="13489" max="13490" width="8.7265625" style="2"/>
    <col min="13491" max="13491" width="8.7265625" style="7"/>
    <col min="13497" max="13498" width="8.7265625" style="2"/>
    <col min="13499" max="13499" width="8.7265625" style="7"/>
    <col min="13505" max="13506" width="8.7265625" style="2"/>
    <col min="13507" max="13507" width="8.7265625" style="7"/>
    <col min="13513" max="13514" width="8.7265625" style="2"/>
    <col min="13515" max="13515" width="8.7265625" style="7"/>
    <col min="13521" max="13522" width="8.7265625" style="2"/>
    <col min="13523" max="13523" width="8.7265625" style="7"/>
    <col min="13529" max="13530" width="8.7265625" style="2"/>
    <col min="13531" max="13531" width="8.7265625" style="7"/>
    <col min="13537" max="13538" width="8.7265625" style="2"/>
    <col min="13539" max="13539" width="8.7265625" style="7"/>
    <col min="13545" max="13546" width="8.7265625" style="2"/>
    <col min="13547" max="13547" width="8.7265625" style="7"/>
    <col min="13553" max="13554" width="8.7265625" style="2"/>
    <col min="13555" max="13555" width="8.7265625" style="7"/>
    <col min="13561" max="13562" width="8.7265625" style="2"/>
    <col min="13563" max="13563" width="8.7265625" style="7"/>
    <col min="13569" max="13570" width="8.7265625" style="2"/>
    <col min="13571" max="13571" width="8.7265625" style="7"/>
    <col min="13577" max="13578" width="8.7265625" style="2"/>
    <col min="13579" max="13579" width="8.7265625" style="7"/>
    <col min="13585" max="13586" width="8.7265625" style="2"/>
    <col min="13587" max="13587" width="8.7265625" style="7"/>
    <col min="13593" max="13594" width="8.7265625" style="2"/>
    <col min="13595" max="13595" width="8.7265625" style="7"/>
    <col min="13601" max="13602" width="8.7265625" style="2"/>
    <col min="13603" max="13603" width="8.7265625" style="7"/>
    <col min="13609" max="13610" width="8.7265625" style="2"/>
    <col min="13611" max="13611" width="8.7265625" style="7"/>
    <col min="13617" max="13618" width="8.7265625" style="2"/>
    <col min="13619" max="13619" width="8.7265625" style="7"/>
    <col min="13625" max="13626" width="8.7265625" style="2"/>
    <col min="13627" max="13627" width="8.7265625" style="7"/>
    <col min="13633" max="13634" width="8.7265625" style="2"/>
    <col min="13635" max="13635" width="8.7265625" style="7"/>
    <col min="13641" max="13642" width="8.7265625" style="2"/>
    <col min="13643" max="13643" width="8.7265625" style="7"/>
    <col min="13649" max="13650" width="8.7265625" style="2"/>
    <col min="13651" max="13651" width="8.7265625" style="7"/>
    <col min="13657" max="13658" width="8.7265625" style="2"/>
    <col min="13659" max="13659" width="8.7265625" style="7"/>
    <col min="13665" max="13666" width="8.7265625" style="2"/>
    <col min="13667" max="13667" width="8.7265625" style="7"/>
    <col min="13673" max="13674" width="8.7265625" style="2"/>
    <col min="13675" max="13675" width="8.7265625" style="7"/>
    <col min="13681" max="13682" width="8.7265625" style="2"/>
    <col min="13683" max="13683" width="8.7265625" style="7"/>
    <col min="13689" max="13690" width="8.7265625" style="2"/>
    <col min="13691" max="13691" width="8.7265625" style="7"/>
    <col min="13697" max="13698" width="8.7265625" style="2"/>
    <col min="13699" max="13699" width="8.7265625" style="7"/>
    <col min="13705" max="13706" width="8.7265625" style="2"/>
    <col min="13707" max="13707" width="8.7265625" style="7"/>
    <col min="13713" max="13714" width="8.7265625" style="2"/>
    <col min="13715" max="13715" width="8.7265625" style="7"/>
    <col min="13721" max="13722" width="8.7265625" style="2"/>
    <col min="13723" max="13723" width="8.7265625" style="7"/>
    <col min="13729" max="13730" width="8.7265625" style="2"/>
    <col min="13731" max="13731" width="8.7265625" style="7"/>
    <col min="13737" max="13738" width="8.7265625" style="2"/>
    <col min="13739" max="13739" width="8.7265625" style="7"/>
    <col min="13745" max="13746" width="8.7265625" style="2"/>
    <col min="13747" max="13747" width="8.7265625" style="7"/>
    <col min="13753" max="13754" width="8.7265625" style="2"/>
    <col min="13755" max="13755" width="8.7265625" style="7"/>
    <col min="13761" max="13762" width="8.7265625" style="2"/>
    <col min="13763" max="13763" width="8.7265625" style="7"/>
    <col min="13769" max="13770" width="8.7265625" style="2"/>
    <col min="13771" max="13771" width="8.7265625" style="7"/>
    <col min="13777" max="13778" width="8.7265625" style="2"/>
    <col min="13779" max="13779" width="8.7265625" style="7"/>
    <col min="13785" max="13786" width="8.7265625" style="2"/>
    <col min="13787" max="13787" width="8.7265625" style="7"/>
    <col min="13793" max="13794" width="8.7265625" style="2"/>
    <col min="13795" max="13795" width="8.7265625" style="7"/>
    <col min="13801" max="13802" width="8.7265625" style="2"/>
    <col min="13803" max="13803" width="8.7265625" style="7"/>
    <col min="13809" max="13810" width="8.7265625" style="2"/>
    <col min="13811" max="13811" width="8.7265625" style="7"/>
    <col min="13817" max="13818" width="8.7265625" style="2"/>
    <col min="13819" max="13819" width="8.7265625" style="7"/>
    <col min="13825" max="13826" width="8.7265625" style="2"/>
    <col min="13827" max="13827" width="8.7265625" style="7"/>
    <col min="13833" max="13834" width="8.7265625" style="2"/>
    <col min="13835" max="13835" width="8.7265625" style="7"/>
    <col min="13841" max="13842" width="8.7265625" style="2"/>
    <col min="13843" max="13843" width="8.7265625" style="7"/>
    <col min="13849" max="13850" width="8.7265625" style="2"/>
    <col min="13851" max="13851" width="8.7265625" style="7"/>
    <col min="13857" max="13858" width="8.7265625" style="2"/>
    <col min="13859" max="13859" width="8.7265625" style="7"/>
    <col min="13865" max="13866" width="8.7265625" style="2"/>
    <col min="13867" max="13867" width="8.7265625" style="7"/>
    <col min="13873" max="13874" width="8.7265625" style="2"/>
    <col min="13875" max="13875" width="8.7265625" style="7"/>
    <col min="13881" max="13882" width="8.7265625" style="2"/>
    <col min="13883" max="13883" width="8.7265625" style="7"/>
    <col min="13889" max="13890" width="8.7265625" style="2"/>
    <col min="13891" max="13891" width="8.7265625" style="7"/>
    <col min="13897" max="13898" width="8.7265625" style="2"/>
    <col min="13899" max="13899" width="8.7265625" style="7"/>
    <col min="13905" max="13906" width="8.7265625" style="2"/>
    <col min="13907" max="13907" width="8.7265625" style="7"/>
    <col min="13913" max="13914" width="8.7265625" style="2"/>
    <col min="13915" max="13915" width="8.7265625" style="7"/>
    <col min="13921" max="13922" width="8.7265625" style="2"/>
    <col min="13923" max="13923" width="8.7265625" style="7"/>
    <col min="13929" max="13930" width="8.7265625" style="2"/>
    <col min="13931" max="13931" width="8.7265625" style="7"/>
    <col min="13937" max="13938" width="8.7265625" style="2"/>
    <col min="13939" max="13939" width="8.7265625" style="7"/>
    <col min="13945" max="13946" width="8.7265625" style="2"/>
    <col min="13947" max="13947" width="8.7265625" style="7"/>
    <col min="13953" max="13954" width="8.7265625" style="2"/>
    <col min="13955" max="13955" width="8.7265625" style="7"/>
    <col min="13961" max="13962" width="8.7265625" style="2"/>
    <col min="13963" max="13963" width="8.7265625" style="7"/>
    <col min="13969" max="13970" width="8.7265625" style="2"/>
    <col min="13971" max="13971" width="8.7265625" style="7"/>
    <col min="13977" max="13978" width="8.7265625" style="2"/>
    <col min="13979" max="13979" width="8.7265625" style="7"/>
    <col min="13985" max="13986" width="8.7265625" style="2"/>
    <col min="13987" max="13987" width="8.7265625" style="7"/>
    <col min="13993" max="13994" width="8.7265625" style="2"/>
    <col min="13995" max="13995" width="8.7265625" style="7"/>
    <col min="14001" max="14002" width="8.7265625" style="2"/>
    <col min="14003" max="14003" width="8.7265625" style="7"/>
    <col min="14009" max="14010" width="8.7265625" style="2"/>
    <col min="14011" max="14011" width="8.7265625" style="7"/>
    <col min="14017" max="14018" width="8.7265625" style="2"/>
    <col min="14019" max="14019" width="8.7265625" style="7"/>
    <col min="14025" max="14026" width="8.7265625" style="2"/>
    <col min="14027" max="14027" width="8.7265625" style="7"/>
    <col min="14033" max="14034" width="8.7265625" style="2"/>
    <col min="14035" max="14035" width="8.7265625" style="7"/>
    <col min="14041" max="14042" width="8.7265625" style="2"/>
    <col min="14043" max="14043" width="8.7265625" style="7"/>
    <col min="14049" max="14050" width="8.7265625" style="2"/>
    <col min="14051" max="14051" width="8.7265625" style="7"/>
    <col min="14057" max="14058" width="8.7265625" style="2"/>
    <col min="14059" max="14059" width="8.7265625" style="7"/>
    <col min="14065" max="14066" width="8.7265625" style="2"/>
    <col min="14067" max="14067" width="8.7265625" style="7"/>
    <col min="14073" max="14074" width="8.7265625" style="2"/>
    <col min="14075" max="14075" width="8.7265625" style="7"/>
    <col min="14081" max="14082" width="8.7265625" style="2"/>
    <col min="14083" max="14083" width="8.7265625" style="7"/>
    <col min="14089" max="14090" width="8.7265625" style="2"/>
    <col min="14091" max="14091" width="8.7265625" style="7"/>
    <col min="14097" max="14098" width="8.7265625" style="2"/>
    <col min="14099" max="14099" width="8.7265625" style="7"/>
    <col min="14105" max="14106" width="8.7265625" style="2"/>
    <col min="14107" max="14107" width="8.7265625" style="7"/>
    <col min="14113" max="14114" width="8.7265625" style="2"/>
    <col min="14115" max="14115" width="8.7265625" style="7"/>
    <col min="14121" max="14122" width="8.7265625" style="2"/>
    <col min="14123" max="14123" width="8.7265625" style="7"/>
    <col min="14129" max="14130" width="8.7265625" style="2"/>
    <col min="14131" max="14131" width="8.7265625" style="7"/>
    <col min="14137" max="14138" width="8.7265625" style="2"/>
    <col min="14139" max="14139" width="8.7265625" style="7"/>
    <col min="14145" max="14146" width="8.7265625" style="2"/>
    <col min="14147" max="14147" width="8.7265625" style="7"/>
    <col min="14153" max="14154" width="8.7265625" style="2"/>
    <col min="14155" max="14155" width="8.7265625" style="7"/>
    <col min="14161" max="14162" width="8.7265625" style="2"/>
    <col min="14163" max="14163" width="8.7265625" style="7"/>
    <col min="14169" max="14170" width="8.7265625" style="2"/>
    <col min="14171" max="14171" width="8.7265625" style="7"/>
    <col min="14177" max="14178" width="8.7265625" style="2"/>
    <col min="14179" max="14179" width="8.7265625" style="7"/>
    <col min="14185" max="14186" width="8.7265625" style="2"/>
    <col min="14187" max="14187" width="8.7265625" style="7"/>
    <col min="14193" max="14194" width="8.7265625" style="2"/>
    <col min="14195" max="14195" width="8.7265625" style="7"/>
    <col min="14201" max="14202" width="8.7265625" style="2"/>
    <col min="14203" max="14203" width="8.7265625" style="7"/>
    <col min="14209" max="14210" width="8.7265625" style="2"/>
    <col min="14211" max="14211" width="8.7265625" style="7"/>
    <col min="14217" max="14218" width="8.7265625" style="2"/>
    <col min="14219" max="14219" width="8.7265625" style="7"/>
    <col min="14225" max="14226" width="8.7265625" style="2"/>
    <col min="14227" max="14227" width="8.7265625" style="7"/>
    <col min="14233" max="14234" width="8.7265625" style="2"/>
    <col min="14235" max="14235" width="8.7265625" style="7"/>
    <col min="14241" max="14242" width="8.7265625" style="2"/>
    <col min="14243" max="14243" width="8.7265625" style="7"/>
    <col min="14249" max="14250" width="8.7265625" style="2"/>
    <col min="14251" max="14251" width="8.7265625" style="7"/>
    <col min="14257" max="14258" width="8.7265625" style="2"/>
    <col min="14259" max="14259" width="8.7265625" style="7"/>
    <col min="14265" max="14266" width="8.7265625" style="2"/>
    <col min="14267" max="14267" width="8.7265625" style="7"/>
    <col min="14273" max="14274" width="8.7265625" style="2"/>
    <col min="14275" max="14275" width="8.7265625" style="7"/>
    <col min="14281" max="14282" width="8.7265625" style="2"/>
    <col min="14283" max="14283" width="8.7265625" style="7"/>
    <col min="14289" max="14290" width="8.7265625" style="2"/>
    <col min="14291" max="14291" width="8.7265625" style="7"/>
    <col min="14297" max="14298" width="8.7265625" style="2"/>
    <col min="14299" max="14299" width="8.7265625" style="7"/>
    <col min="14305" max="14306" width="8.7265625" style="2"/>
    <col min="14307" max="14307" width="8.7265625" style="7"/>
    <col min="14313" max="14314" width="8.7265625" style="2"/>
    <col min="14315" max="14315" width="8.7265625" style="7"/>
    <col min="14321" max="14322" width="8.7265625" style="2"/>
    <col min="14323" max="14323" width="8.7265625" style="7"/>
    <col min="14329" max="14330" width="8.7265625" style="2"/>
    <col min="14331" max="14331" width="8.7265625" style="7"/>
    <col min="14337" max="14338" width="8.7265625" style="2"/>
    <col min="14339" max="14339" width="8.7265625" style="7"/>
    <col min="14345" max="14346" width="8.7265625" style="2"/>
    <col min="14347" max="14347" width="8.7265625" style="7"/>
    <col min="14353" max="14354" width="8.7265625" style="2"/>
    <col min="14355" max="14355" width="8.7265625" style="7"/>
    <col min="14361" max="14362" width="8.7265625" style="2"/>
    <col min="14363" max="14363" width="8.7265625" style="7"/>
    <col min="14369" max="14370" width="8.7265625" style="2"/>
    <col min="14371" max="14371" width="8.7265625" style="7"/>
    <col min="14377" max="14378" width="8.7265625" style="2"/>
    <col min="14379" max="14379" width="8.7265625" style="7"/>
    <col min="14385" max="14386" width="8.7265625" style="2"/>
    <col min="14387" max="14387" width="8.7265625" style="7"/>
    <col min="14393" max="14394" width="8.7265625" style="2"/>
    <col min="14395" max="14395" width="8.7265625" style="7"/>
    <col min="14401" max="14402" width="8.7265625" style="2"/>
    <col min="14403" max="14403" width="8.7265625" style="7"/>
    <col min="14409" max="14410" width="8.7265625" style="2"/>
    <col min="14411" max="14411" width="8.7265625" style="7"/>
    <col min="14417" max="14418" width="8.7265625" style="2"/>
    <col min="14419" max="14419" width="8.7265625" style="7"/>
    <col min="14425" max="14426" width="8.7265625" style="2"/>
    <col min="14427" max="14427" width="8.7265625" style="7"/>
    <col min="14433" max="14434" width="8.7265625" style="2"/>
    <col min="14435" max="14435" width="8.7265625" style="7"/>
    <col min="14441" max="14442" width="8.7265625" style="2"/>
    <col min="14443" max="14443" width="8.7265625" style="7"/>
    <col min="14449" max="14450" width="8.7265625" style="2"/>
    <col min="14451" max="14451" width="8.7265625" style="7"/>
    <col min="14457" max="14458" width="8.7265625" style="2"/>
    <col min="14459" max="14459" width="8.7265625" style="7"/>
    <col min="14465" max="14466" width="8.7265625" style="2"/>
    <col min="14467" max="14467" width="8.7265625" style="7"/>
    <col min="14473" max="14474" width="8.7265625" style="2"/>
    <col min="14475" max="14475" width="8.7265625" style="7"/>
    <col min="14481" max="14482" width="8.7265625" style="2"/>
    <col min="14483" max="14483" width="8.7265625" style="7"/>
    <col min="14489" max="14490" width="8.7265625" style="2"/>
    <col min="14491" max="14491" width="8.7265625" style="7"/>
    <col min="14497" max="14498" width="8.7265625" style="2"/>
    <col min="14499" max="14499" width="8.7265625" style="7"/>
    <col min="14505" max="14506" width="8.7265625" style="2"/>
    <col min="14507" max="14507" width="8.7265625" style="7"/>
    <col min="14513" max="14514" width="8.7265625" style="2"/>
    <col min="14515" max="14515" width="8.7265625" style="7"/>
    <col min="14521" max="14522" width="8.7265625" style="2"/>
    <col min="14523" max="14523" width="8.7265625" style="7"/>
    <col min="14529" max="14530" width="8.7265625" style="2"/>
    <col min="14531" max="14531" width="8.7265625" style="7"/>
    <col min="14537" max="14538" width="8.7265625" style="2"/>
    <col min="14539" max="14539" width="8.7265625" style="7"/>
    <col min="14545" max="14546" width="8.7265625" style="2"/>
    <col min="14547" max="14547" width="8.7265625" style="7"/>
    <col min="14553" max="14554" width="8.7265625" style="2"/>
    <col min="14555" max="14555" width="8.7265625" style="7"/>
    <col min="14561" max="14562" width="8.7265625" style="2"/>
    <col min="14563" max="14563" width="8.7265625" style="7"/>
    <col min="14569" max="14570" width="8.7265625" style="2"/>
    <col min="14571" max="14571" width="8.7265625" style="7"/>
    <col min="14577" max="14578" width="8.7265625" style="2"/>
    <col min="14579" max="14579" width="8.7265625" style="7"/>
    <col min="14585" max="14586" width="8.7265625" style="2"/>
    <col min="14587" max="14587" width="8.7265625" style="7"/>
    <col min="14593" max="14594" width="8.7265625" style="2"/>
    <col min="14595" max="14595" width="8.7265625" style="7"/>
    <col min="14601" max="14602" width="8.7265625" style="2"/>
    <col min="14603" max="14603" width="8.7265625" style="7"/>
    <col min="14609" max="14610" width="8.7265625" style="2"/>
    <col min="14611" max="14611" width="8.7265625" style="7"/>
    <col min="14617" max="14618" width="8.7265625" style="2"/>
    <col min="14619" max="14619" width="8.7265625" style="7"/>
    <col min="14625" max="14626" width="8.7265625" style="2"/>
    <col min="14627" max="14627" width="8.7265625" style="7"/>
    <col min="14633" max="14634" width="8.7265625" style="2"/>
    <col min="14635" max="14635" width="8.7265625" style="7"/>
    <col min="14641" max="14642" width="8.7265625" style="2"/>
    <col min="14643" max="14643" width="8.7265625" style="7"/>
    <col min="14649" max="14650" width="8.7265625" style="2"/>
    <col min="14651" max="14651" width="8.7265625" style="7"/>
    <col min="14657" max="14658" width="8.7265625" style="2"/>
    <col min="14659" max="14659" width="8.7265625" style="7"/>
    <col min="14665" max="14666" width="8.7265625" style="2"/>
    <col min="14667" max="14667" width="8.7265625" style="7"/>
    <col min="14673" max="14674" width="8.7265625" style="2"/>
    <col min="14675" max="14675" width="8.7265625" style="7"/>
    <col min="14681" max="14682" width="8.7265625" style="2"/>
    <col min="14683" max="14683" width="8.7265625" style="7"/>
    <col min="14689" max="14690" width="8.7265625" style="2"/>
    <col min="14691" max="14691" width="8.7265625" style="7"/>
    <col min="14697" max="14698" width="8.7265625" style="2"/>
    <col min="14699" max="14699" width="8.7265625" style="7"/>
    <col min="14705" max="14706" width="8.7265625" style="2"/>
    <col min="14707" max="14707" width="8.7265625" style="7"/>
    <col min="14713" max="14714" width="8.7265625" style="2"/>
    <col min="14715" max="14715" width="8.7265625" style="7"/>
    <col min="14721" max="14722" width="8.7265625" style="2"/>
    <col min="14723" max="14723" width="8.7265625" style="7"/>
    <col min="14729" max="14730" width="8.7265625" style="2"/>
    <col min="14731" max="14731" width="8.7265625" style="7"/>
    <col min="14737" max="14738" width="8.7265625" style="2"/>
    <col min="14739" max="14739" width="8.7265625" style="7"/>
    <col min="14745" max="14746" width="8.7265625" style="2"/>
    <col min="14747" max="14747" width="8.7265625" style="7"/>
    <col min="14753" max="14754" width="8.7265625" style="2"/>
    <col min="14755" max="14755" width="8.7265625" style="7"/>
    <col min="14761" max="14762" width="8.7265625" style="2"/>
    <col min="14763" max="14763" width="8.7265625" style="7"/>
    <col min="14769" max="14770" width="8.7265625" style="2"/>
    <col min="14771" max="14771" width="8.7265625" style="7"/>
    <col min="14777" max="14778" width="8.7265625" style="2"/>
    <col min="14779" max="14779" width="8.7265625" style="7"/>
    <col min="14785" max="14786" width="8.7265625" style="2"/>
    <col min="14787" max="14787" width="8.7265625" style="7"/>
    <col min="14793" max="14794" width="8.7265625" style="2"/>
    <col min="14795" max="14795" width="8.7265625" style="7"/>
    <col min="14801" max="14802" width="8.7265625" style="2"/>
    <col min="14803" max="14803" width="8.7265625" style="7"/>
    <col min="14809" max="14810" width="8.7265625" style="2"/>
    <col min="14811" max="14811" width="8.7265625" style="7"/>
    <col min="14817" max="14818" width="8.7265625" style="2"/>
    <col min="14819" max="14819" width="8.7265625" style="7"/>
    <col min="14825" max="14826" width="8.7265625" style="2"/>
    <col min="14827" max="14827" width="8.7265625" style="7"/>
    <col min="14833" max="14834" width="8.7265625" style="2"/>
    <col min="14835" max="14835" width="8.7265625" style="7"/>
    <col min="14841" max="14842" width="8.7265625" style="2"/>
    <col min="14843" max="14843" width="8.7265625" style="7"/>
    <col min="14849" max="14850" width="8.7265625" style="2"/>
    <col min="14851" max="14851" width="8.7265625" style="7"/>
    <col min="14857" max="14858" width="8.7265625" style="2"/>
    <col min="14859" max="14859" width="8.7265625" style="7"/>
    <col min="14865" max="14866" width="8.7265625" style="2"/>
    <col min="14867" max="14867" width="8.7265625" style="7"/>
    <col min="14873" max="14874" width="8.7265625" style="2"/>
    <col min="14875" max="14875" width="8.7265625" style="7"/>
    <col min="14881" max="14882" width="8.7265625" style="2"/>
    <col min="14883" max="14883" width="8.7265625" style="7"/>
    <col min="14889" max="14890" width="8.7265625" style="2"/>
    <col min="14891" max="14891" width="8.7265625" style="7"/>
    <col min="14897" max="14898" width="8.7265625" style="2"/>
    <col min="14899" max="14899" width="8.7265625" style="7"/>
    <col min="14905" max="14906" width="8.7265625" style="2"/>
    <col min="14907" max="14907" width="8.7265625" style="7"/>
    <col min="14913" max="14914" width="8.7265625" style="2"/>
    <col min="14915" max="14915" width="8.7265625" style="7"/>
    <col min="14921" max="14922" width="8.7265625" style="2"/>
    <col min="14923" max="14923" width="8.7265625" style="7"/>
    <col min="14929" max="14930" width="8.7265625" style="2"/>
    <col min="14931" max="14931" width="8.7265625" style="7"/>
    <col min="14937" max="14938" width="8.7265625" style="2"/>
    <col min="14939" max="14939" width="8.7265625" style="7"/>
    <col min="14945" max="14946" width="8.7265625" style="2"/>
    <col min="14947" max="14947" width="8.7265625" style="7"/>
    <col min="14953" max="14954" width="8.7265625" style="2"/>
    <col min="14955" max="14955" width="8.7265625" style="7"/>
    <col min="14961" max="14962" width="8.7265625" style="2"/>
    <col min="14963" max="14963" width="8.7265625" style="7"/>
    <col min="14969" max="14970" width="8.7265625" style="2"/>
    <col min="14971" max="14971" width="8.7265625" style="7"/>
    <col min="14977" max="14978" width="8.7265625" style="2"/>
    <col min="14979" max="14979" width="8.7265625" style="7"/>
    <col min="14985" max="14986" width="8.7265625" style="2"/>
    <col min="14987" max="14987" width="8.7265625" style="7"/>
    <col min="14993" max="14994" width="8.7265625" style="2"/>
    <col min="14995" max="14995" width="8.7265625" style="7"/>
    <col min="15001" max="15002" width="8.7265625" style="2"/>
    <col min="15003" max="15003" width="8.7265625" style="7"/>
    <col min="15009" max="15010" width="8.7265625" style="2"/>
    <col min="15011" max="15011" width="8.7265625" style="7"/>
    <col min="15017" max="15018" width="8.7265625" style="2"/>
    <col min="15019" max="15019" width="8.7265625" style="7"/>
    <col min="15025" max="15026" width="8.7265625" style="2"/>
    <col min="15027" max="15027" width="8.7265625" style="7"/>
    <col min="15033" max="15034" width="8.7265625" style="2"/>
    <col min="15035" max="15035" width="8.7265625" style="7"/>
    <col min="15041" max="15042" width="8.7265625" style="2"/>
    <col min="15043" max="15043" width="8.7265625" style="7"/>
    <col min="15049" max="15050" width="8.7265625" style="2"/>
    <col min="15051" max="15051" width="8.7265625" style="7"/>
    <col min="15057" max="15058" width="8.7265625" style="2"/>
    <col min="15059" max="15059" width="8.7265625" style="7"/>
    <col min="15065" max="15066" width="8.7265625" style="2"/>
    <col min="15067" max="15067" width="8.7265625" style="7"/>
    <col min="15073" max="15074" width="8.7265625" style="2"/>
    <col min="15075" max="15075" width="8.7265625" style="7"/>
    <col min="15081" max="15082" width="8.7265625" style="2"/>
    <col min="15083" max="15083" width="8.7265625" style="7"/>
    <col min="15089" max="15090" width="8.7265625" style="2"/>
    <col min="15091" max="15091" width="8.7265625" style="7"/>
    <col min="15097" max="15098" width="8.7265625" style="2"/>
    <col min="15099" max="15099" width="8.7265625" style="7"/>
    <col min="15105" max="15106" width="8.7265625" style="2"/>
    <col min="15107" max="15107" width="8.7265625" style="7"/>
    <col min="15113" max="15114" width="8.7265625" style="2"/>
    <col min="15115" max="15115" width="8.7265625" style="7"/>
    <col min="15121" max="15122" width="8.7265625" style="2"/>
    <col min="15123" max="15123" width="8.7265625" style="7"/>
    <col min="15129" max="15130" width="8.7265625" style="2"/>
    <col min="15131" max="15131" width="8.7265625" style="7"/>
    <col min="15137" max="15138" width="8.7265625" style="2"/>
    <col min="15139" max="15139" width="8.7265625" style="7"/>
    <col min="15145" max="15146" width="8.7265625" style="2"/>
    <col min="15147" max="15147" width="8.7265625" style="7"/>
    <col min="15153" max="15154" width="8.7265625" style="2"/>
    <col min="15155" max="15155" width="8.7265625" style="7"/>
    <col min="15161" max="15162" width="8.7265625" style="2"/>
    <col min="15163" max="15163" width="8.7265625" style="7"/>
    <col min="15169" max="15170" width="8.7265625" style="2"/>
    <col min="15171" max="15171" width="8.7265625" style="7"/>
    <col min="15177" max="15178" width="8.7265625" style="2"/>
    <col min="15179" max="15179" width="8.7265625" style="7"/>
    <col min="15185" max="15186" width="8.7265625" style="2"/>
    <col min="15187" max="15187" width="8.7265625" style="7"/>
    <col min="15193" max="15194" width="8.7265625" style="2"/>
    <col min="15195" max="15195" width="8.7265625" style="7"/>
    <col min="15201" max="15202" width="8.7265625" style="2"/>
    <col min="15203" max="15203" width="8.7265625" style="7"/>
    <col min="15209" max="15210" width="8.7265625" style="2"/>
    <col min="15211" max="15211" width="8.7265625" style="7"/>
    <col min="15217" max="15218" width="8.7265625" style="2"/>
    <col min="15219" max="15219" width="8.7265625" style="7"/>
    <col min="15225" max="15226" width="8.7265625" style="2"/>
    <col min="15227" max="15227" width="8.7265625" style="7"/>
    <col min="15233" max="15234" width="8.7265625" style="2"/>
    <col min="15235" max="15235" width="8.7265625" style="7"/>
    <col min="15241" max="15242" width="8.7265625" style="2"/>
    <col min="15243" max="15243" width="8.7265625" style="7"/>
    <col min="15249" max="15250" width="8.7265625" style="2"/>
    <col min="15251" max="15251" width="8.7265625" style="7"/>
    <col min="15257" max="15258" width="8.7265625" style="2"/>
    <col min="15259" max="15259" width="8.7265625" style="7"/>
    <col min="15265" max="15266" width="8.7265625" style="2"/>
    <col min="15267" max="15267" width="8.7265625" style="7"/>
    <col min="15273" max="15274" width="8.7265625" style="2"/>
    <col min="15275" max="15275" width="8.7265625" style="7"/>
    <col min="15281" max="15282" width="8.7265625" style="2"/>
    <col min="15283" max="15283" width="8.7265625" style="7"/>
    <col min="15289" max="15290" width="8.7265625" style="2"/>
    <col min="15291" max="15291" width="8.7265625" style="7"/>
    <col min="15297" max="15298" width="8.7265625" style="2"/>
    <col min="15299" max="15299" width="8.7265625" style="7"/>
    <col min="15305" max="15306" width="8.7265625" style="2"/>
    <col min="15307" max="15307" width="8.7265625" style="7"/>
    <col min="15313" max="15314" width="8.7265625" style="2"/>
    <col min="15315" max="15315" width="8.7265625" style="7"/>
    <col min="15321" max="15322" width="8.7265625" style="2"/>
    <col min="15323" max="15323" width="8.7265625" style="7"/>
    <col min="15329" max="15330" width="8.7265625" style="2"/>
    <col min="15331" max="15331" width="8.7265625" style="7"/>
    <col min="15337" max="15338" width="8.7265625" style="2"/>
    <col min="15339" max="15339" width="8.7265625" style="7"/>
    <col min="15345" max="15346" width="8.7265625" style="2"/>
    <col min="15347" max="15347" width="8.7265625" style="7"/>
    <col min="15353" max="15354" width="8.7265625" style="2"/>
    <col min="15355" max="15355" width="8.7265625" style="7"/>
    <col min="15361" max="15362" width="8.7265625" style="2"/>
    <col min="15363" max="15363" width="8.7265625" style="7"/>
    <col min="15369" max="15370" width="8.7265625" style="2"/>
    <col min="15371" max="15371" width="8.7265625" style="7"/>
    <col min="15377" max="15378" width="8.7265625" style="2"/>
    <col min="15379" max="15379" width="8.7265625" style="7"/>
    <col min="15385" max="15386" width="8.7265625" style="2"/>
    <col min="15387" max="15387" width="8.7265625" style="7"/>
    <col min="15393" max="15394" width="8.7265625" style="2"/>
    <col min="15395" max="15395" width="8.7265625" style="7"/>
    <col min="15401" max="15402" width="8.7265625" style="2"/>
    <col min="15403" max="15403" width="8.7265625" style="7"/>
    <col min="15409" max="15410" width="8.7265625" style="2"/>
    <col min="15411" max="15411" width="8.7265625" style="7"/>
    <col min="15417" max="15418" width="8.7265625" style="2"/>
    <col min="15419" max="15419" width="8.7265625" style="7"/>
    <col min="15425" max="15426" width="8.7265625" style="2"/>
    <col min="15427" max="15427" width="8.7265625" style="7"/>
    <col min="15433" max="15434" width="8.7265625" style="2"/>
    <col min="15435" max="15435" width="8.7265625" style="7"/>
    <col min="15441" max="15442" width="8.7265625" style="2"/>
    <col min="15443" max="15443" width="8.7265625" style="7"/>
    <col min="15449" max="15450" width="8.7265625" style="2"/>
    <col min="15451" max="15451" width="8.7265625" style="7"/>
    <col min="15457" max="15458" width="8.7265625" style="2"/>
    <col min="15459" max="15459" width="8.7265625" style="7"/>
    <col min="15465" max="15466" width="8.7265625" style="2"/>
    <col min="15467" max="15467" width="8.7265625" style="7"/>
    <col min="15473" max="15474" width="8.7265625" style="2"/>
    <col min="15475" max="15475" width="8.7265625" style="7"/>
    <col min="15481" max="15482" width="8.7265625" style="2"/>
    <col min="15483" max="15483" width="8.7265625" style="7"/>
    <col min="15489" max="15490" width="8.7265625" style="2"/>
    <col min="15491" max="15491" width="8.7265625" style="7"/>
    <col min="15497" max="15498" width="8.7265625" style="2"/>
    <col min="15499" max="15499" width="8.7265625" style="7"/>
    <col min="15505" max="15506" width="8.7265625" style="2"/>
    <col min="15507" max="15507" width="8.7265625" style="7"/>
    <col min="15513" max="15514" width="8.7265625" style="2"/>
    <col min="15515" max="15515" width="8.7265625" style="7"/>
    <col min="15521" max="15522" width="8.7265625" style="2"/>
    <col min="15523" max="15523" width="8.7265625" style="7"/>
    <col min="15529" max="15530" width="8.7265625" style="2"/>
    <col min="15531" max="15531" width="8.7265625" style="7"/>
    <col min="15537" max="15538" width="8.7265625" style="2"/>
    <col min="15539" max="15539" width="8.7265625" style="7"/>
    <col min="15545" max="15546" width="8.7265625" style="2"/>
    <col min="15547" max="15547" width="8.7265625" style="7"/>
    <col min="15553" max="15554" width="8.7265625" style="2"/>
    <col min="15555" max="15555" width="8.7265625" style="7"/>
    <col min="15561" max="15562" width="8.7265625" style="2"/>
    <col min="15563" max="15563" width="8.7265625" style="7"/>
    <col min="15569" max="15570" width="8.7265625" style="2"/>
    <col min="15571" max="15571" width="8.7265625" style="7"/>
    <col min="15577" max="15578" width="8.7265625" style="2"/>
    <col min="15579" max="15579" width="8.7265625" style="7"/>
    <col min="15585" max="15586" width="8.7265625" style="2"/>
    <col min="15587" max="15587" width="8.7265625" style="7"/>
    <col min="15593" max="15594" width="8.7265625" style="2"/>
    <col min="15595" max="15595" width="8.7265625" style="7"/>
    <col min="15601" max="15602" width="8.7265625" style="2"/>
    <col min="15603" max="15603" width="8.7265625" style="7"/>
    <col min="15609" max="15610" width="8.7265625" style="2"/>
    <col min="15611" max="15611" width="8.7265625" style="7"/>
    <col min="15617" max="15618" width="8.7265625" style="2"/>
    <col min="15619" max="15619" width="8.7265625" style="7"/>
    <col min="15625" max="15626" width="8.7265625" style="2"/>
    <col min="15627" max="15627" width="8.7265625" style="7"/>
    <col min="15633" max="15634" width="8.7265625" style="2"/>
    <col min="15635" max="15635" width="8.7265625" style="7"/>
    <col min="15641" max="15642" width="8.7265625" style="2"/>
    <col min="15643" max="15643" width="8.7265625" style="7"/>
    <col min="15649" max="15650" width="8.7265625" style="2"/>
    <col min="15651" max="15651" width="8.7265625" style="7"/>
    <col min="15657" max="15658" width="8.7265625" style="2"/>
    <col min="15659" max="15659" width="8.7265625" style="7"/>
    <col min="15665" max="15666" width="8.7265625" style="2"/>
    <col min="15667" max="15667" width="8.7265625" style="7"/>
    <col min="15673" max="15674" width="8.7265625" style="2"/>
    <col min="15675" max="15675" width="8.7265625" style="7"/>
    <col min="15681" max="15682" width="8.7265625" style="2"/>
    <col min="15683" max="15683" width="8.7265625" style="7"/>
    <col min="15689" max="15690" width="8.7265625" style="2"/>
    <col min="15691" max="15691" width="8.7265625" style="7"/>
    <col min="15697" max="15698" width="8.7265625" style="2"/>
    <col min="15699" max="15699" width="8.7265625" style="7"/>
    <col min="15705" max="15706" width="8.7265625" style="2"/>
    <col min="15707" max="15707" width="8.7265625" style="7"/>
    <col min="15713" max="15714" width="8.7265625" style="2"/>
    <col min="15715" max="15715" width="8.7265625" style="7"/>
    <col min="15721" max="15722" width="8.7265625" style="2"/>
    <col min="15723" max="15723" width="8.7265625" style="7"/>
    <col min="15729" max="15730" width="8.7265625" style="2"/>
    <col min="15731" max="15731" width="8.7265625" style="7"/>
    <col min="15737" max="15738" width="8.7265625" style="2"/>
    <col min="15739" max="15739" width="8.7265625" style="7"/>
    <col min="15745" max="15746" width="8.7265625" style="2"/>
    <col min="15747" max="15747" width="8.7265625" style="7"/>
    <col min="15753" max="15754" width="8.7265625" style="2"/>
    <col min="15755" max="15755" width="8.7265625" style="7"/>
    <col min="15761" max="15762" width="8.7265625" style="2"/>
    <col min="15763" max="15763" width="8.7265625" style="7"/>
    <col min="15769" max="15770" width="8.7265625" style="2"/>
    <col min="15771" max="15771" width="8.7265625" style="7"/>
    <col min="15777" max="15778" width="8.7265625" style="2"/>
    <col min="15779" max="15779" width="8.7265625" style="7"/>
    <col min="15785" max="15786" width="8.7265625" style="2"/>
    <col min="15787" max="15787" width="8.7265625" style="7"/>
    <col min="15793" max="15794" width="8.7265625" style="2"/>
    <col min="15795" max="15795" width="8.7265625" style="7"/>
    <col min="15801" max="15802" width="8.7265625" style="2"/>
    <col min="15803" max="15803" width="8.7265625" style="7"/>
    <col min="15809" max="15810" width="8.7265625" style="2"/>
    <col min="15811" max="15811" width="8.7265625" style="7"/>
    <col min="15817" max="15818" width="8.7265625" style="2"/>
    <col min="15819" max="15819" width="8.7265625" style="7"/>
    <col min="15825" max="15826" width="8.7265625" style="2"/>
    <col min="15827" max="15827" width="8.7265625" style="7"/>
    <col min="15833" max="15834" width="8.7265625" style="2"/>
    <col min="15835" max="15835" width="8.7265625" style="7"/>
    <col min="15841" max="15842" width="8.7265625" style="2"/>
    <col min="15843" max="15843" width="8.7265625" style="7"/>
    <col min="15849" max="15850" width="8.7265625" style="2"/>
    <col min="15851" max="15851" width="8.7265625" style="7"/>
    <col min="15857" max="15858" width="8.7265625" style="2"/>
    <col min="15859" max="15859" width="8.7265625" style="7"/>
    <col min="15865" max="15866" width="8.7265625" style="2"/>
    <col min="15867" max="15867" width="8.7265625" style="7"/>
    <col min="15873" max="15874" width="8.7265625" style="2"/>
    <col min="15875" max="15875" width="8.7265625" style="7"/>
    <col min="15881" max="15882" width="8.7265625" style="2"/>
    <col min="15883" max="15883" width="8.7265625" style="7"/>
    <col min="15889" max="15890" width="8.7265625" style="2"/>
    <col min="15891" max="15891" width="8.7265625" style="7"/>
    <col min="15897" max="15898" width="8.7265625" style="2"/>
    <col min="15899" max="15899" width="8.7265625" style="7"/>
    <col min="15905" max="15906" width="8.7265625" style="2"/>
    <col min="15907" max="15907" width="8.7265625" style="7"/>
    <col min="15913" max="15914" width="8.7265625" style="2"/>
    <col min="15915" max="15915" width="8.7265625" style="7"/>
    <col min="15921" max="15922" width="8.7265625" style="2"/>
    <col min="15923" max="15923" width="8.7265625" style="7"/>
    <col min="15929" max="15930" width="8.7265625" style="2"/>
    <col min="15931" max="15931" width="8.7265625" style="7"/>
    <col min="15937" max="15938" width="8.7265625" style="2"/>
    <col min="15939" max="15939" width="8.7265625" style="7"/>
    <col min="15945" max="15946" width="8.7265625" style="2"/>
    <col min="15947" max="15947" width="8.7265625" style="7"/>
    <col min="15953" max="15954" width="8.7265625" style="2"/>
    <col min="15955" max="15955" width="8.7265625" style="7"/>
    <col min="15961" max="15962" width="8.7265625" style="2"/>
    <col min="15963" max="15963" width="8.7265625" style="7"/>
    <col min="15969" max="15970" width="8.7265625" style="2"/>
    <col min="15971" max="15971" width="8.7265625" style="7"/>
    <col min="15977" max="15978" width="8.7265625" style="2"/>
    <col min="15979" max="15979" width="8.7265625" style="7"/>
    <col min="15985" max="15986" width="8.7265625" style="2"/>
    <col min="15987" max="15987" width="8.7265625" style="7"/>
    <col min="15993" max="15994" width="8.7265625" style="2"/>
    <col min="15995" max="15995" width="8.7265625" style="7"/>
    <col min="16001" max="16002" width="8.7265625" style="2"/>
    <col min="16003" max="16003" width="8.7265625" style="7"/>
    <col min="16009" max="16010" width="8.7265625" style="2"/>
    <col min="16011" max="16011" width="8.7265625" style="7"/>
    <col min="16017" max="16018" width="8.7265625" style="2"/>
    <col min="16019" max="16019" width="8.7265625" style="7"/>
    <col min="16025" max="16026" width="8.7265625" style="2"/>
    <col min="16027" max="16027" width="8.7265625" style="7"/>
    <col min="16033" max="16034" width="8.7265625" style="2"/>
    <col min="16035" max="16035" width="8.7265625" style="7"/>
    <col min="16041" max="16042" width="8.7265625" style="2"/>
    <col min="16043" max="16043" width="8.7265625" style="7"/>
    <col min="16049" max="16050" width="8.7265625" style="2"/>
    <col min="16051" max="16051" width="8.7265625" style="7"/>
    <col min="16057" max="16058" width="8.7265625" style="2"/>
    <col min="16059" max="16059" width="8.7265625" style="7"/>
    <col min="16065" max="16066" width="8.7265625" style="2"/>
    <col min="16067" max="16067" width="8.7265625" style="7"/>
    <col min="16073" max="16074" width="8.7265625" style="2"/>
    <col min="16075" max="16075" width="8.7265625" style="7"/>
    <col min="16081" max="16082" width="8.7265625" style="2"/>
    <col min="16083" max="16083" width="8.7265625" style="7"/>
    <col min="16089" max="16090" width="8.7265625" style="2"/>
    <col min="16091" max="16091" width="8.7265625" style="7"/>
    <col min="16097" max="16098" width="8.7265625" style="2"/>
    <col min="16099" max="16099" width="8.7265625" style="7"/>
    <col min="16105" max="16106" width="8.7265625" style="2"/>
    <col min="16107" max="16107" width="8.7265625" style="7"/>
    <col min="16113" max="16114" width="8.7265625" style="2"/>
    <col min="16115" max="16115" width="8.7265625" style="7"/>
    <col min="16121" max="16122" width="8.7265625" style="2"/>
    <col min="16123" max="16123" width="8.7265625" style="7"/>
    <col min="16129" max="16130" width="8.7265625" style="2"/>
    <col min="16131" max="16131" width="8.7265625" style="7"/>
    <col min="16137" max="16138" width="8.7265625" style="2"/>
    <col min="16139" max="16139" width="8.7265625" style="7"/>
    <col min="16145" max="16146" width="8.7265625" style="2"/>
    <col min="16147" max="16147" width="8.7265625" style="7"/>
    <col min="16153" max="16154" width="8.7265625" style="2"/>
    <col min="16155" max="16155" width="8.7265625" style="7"/>
    <col min="16161" max="16162" width="8.7265625" style="2"/>
    <col min="16163" max="16163" width="8.7265625" style="7"/>
    <col min="16169" max="16170" width="8.7265625" style="2"/>
    <col min="16171" max="16171" width="8.7265625" style="7"/>
    <col min="16177" max="16178" width="8.7265625" style="2"/>
    <col min="16179" max="16179" width="8.7265625" style="7"/>
    <col min="16185" max="16186" width="8.7265625" style="2"/>
    <col min="16187" max="16187" width="8.7265625" style="7"/>
    <col min="16193" max="16194" width="8.7265625" style="2"/>
    <col min="16195" max="16195" width="8.7265625" style="7"/>
    <col min="16201" max="16202" width="8.7265625" style="2"/>
    <col min="16203" max="16203" width="8.7265625" style="7"/>
    <col min="16209" max="16210" width="8.7265625" style="2"/>
    <col min="16211" max="16211" width="8.7265625" style="7"/>
    <col min="16217" max="16218" width="8.7265625" style="2"/>
    <col min="16219" max="16219" width="8.7265625" style="7"/>
    <col min="16225" max="16226" width="8.7265625" style="2"/>
    <col min="16227" max="16227" width="8.7265625" style="7"/>
    <col min="16233" max="16234" width="8.7265625" style="2"/>
    <col min="16235" max="16235" width="8.7265625" style="7"/>
    <col min="16241" max="16242" width="8.7265625" style="2"/>
    <col min="16243" max="16243" width="8.7265625" style="7"/>
    <col min="16249" max="16250" width="8.7265625" style="2"/>
    <col min="16251" max="16251" width="8.7265625" style="7"/>
    <col min="16257" max="16258" width="8.7265625" style="2"/>
    <col min="16259" max="16259" width="8.7265625" style="7"/>
    <col min="16265" max="16266" width="8.7265625" style="2"/>
    <col min="16267" max="16267" width="8.7265625" style="7"/>
    <col min="16273" max="16274" width="8.7265625" style="2"/>
    <col min="16275" max="16275" width="8.7265625" style="7"/>
    <col min="16281" max="16282" width="8.7265625" style="2"/>
    <col min="16283" max="16283" width="8.7265625" style="7"/>
    <col min="16289" max="16290" width="8.7265625" style="2"/>
    <col min="16291" max="16291" width="8.7265625" style="7"/>
    <col min="16297" max="16298" width="8.7265625" style="2"/>
    <col min="16299" max="16299" width="8.7265625" style="7"/>
    <col min="16305" max="16306" width="8.7265625" style="2"/>
    <col min="16307" max="16307" width="8.7265625" style="7"/>
    <col min="16313" max="16314" width="8.7265625" style="2"/>
    <col min="16315" max="16315" width="8.7265625" style="7"/>
    <col min="16321" max="16322" width="8.7265625" style="2"/>
    <col min="16323" max="16323" width="8.7265625" style="7"/>
    <col min="16329" max="16330" width="8.7265625" style="2"/>
    <col min="16331" max="16331" width="8.7265625" style="7"/>
    <col min="16337" max="16338" width="8.7265625" style="2"/>
    <col min="16339" max="16339" width="8.7265625" style="7"/>
    <col min="16345" max="16346" width="8.7265625" style="2"/>
    <col min="16347" max="16347" width="8.7265625" style="7"/>
    <col min="16353" max="16354" width="8.7265625" style="2"/>
    <col min="16355" max="16355" width="8.7265625" style="7"/>
    <col min="16361" max="16362" width="8.7265625" style="2"/>
    <col min="16363" max="16363" width="8.7265625" style="7"/>
    <col min="16369" max="16370" width="8.7265625" style="2"/>
    <col min="16371" max="16371" width="8.7265625" style="7"/>
    <col min="16377" max="16378" width="8.7265625" style="2"/>
    <col min="16379" max="16379" width="8.7265625" style="7"/>
  </cols>
  <sheetData>
    <row r="1" spans="1:8" ht="14.5" x14ac:dyDescent="0.35">
      <c r="A1" s="32" t="s">
        <v>0</v>
      </c>
      <c r="B1" s="32" t="s">
        <v>21</v>
      </c>
      <c r="C1" s="33" t="s">
        <v>19</v>
      </c>
      <c r="D1" s="34" t="s">
        <v>176</v>
      </c>
      <c r="E1" s="32" t="s">
        <v>1</v>
      </c>
      <c r="F1" s="13" t="s">
        <v>181</v>
      </c>
      <c r="G1" s="35" t="s">
        <v>2</v>
      </c>
      <c r="H1" s="36" t="s">
        <v>182</v>
      </c>
    </row>
    <row r="2" spans="1:8" x14ac:dyDescent="0.25">
      <c r="A2" s="4" t="s">
        <v>3</v>
      </c>
      <c r="B2" s="1" t="s">
        <v>32</v>
      </c>
      <c r="C2" s="20" t="s">
        <v>32</v>
      </c>
      <c r="D2" s="16"/>
      <c r="E2" s="39" t="s">
        <v>48</v>
      </c>
      <c r="F2" s="25">
        <v>300498</v>
      </c>
      <c r="G2" s="23"/>
      <c r="H2" s="8">
        <f>F2+G2</f>
        <v>300498</v>
      </c>
    </row>
    <row r="3" spans="1:8" x14ac:dyDescent="0.25">
      <c r="A3" s="4" t="s">
        <v>3</v>
      </c>
      <c r="B3" s="4" t="s">
        <v>32</v>
      </c>
      <c r="C3" s="19" t="s">
        <v>165</v>
      </c>
      <c r="D3" s="17"/>
      <c r="E3" s="4" t="s">
        <v>166</v>
      </c>
      <c r="F3" s="25">
        <v>239436</v>
      </c>
      <c r="G3" s="23"/>
      <c r="H3" s="8">
        <f t="shared" ref="H3:H66" si="0">F3+G3</f>
        <v>239436</v>
      </c>
    </row>
    <row r="4" spans="1:8" x14ac:dyDescent="0.25">
      <c r="A4" s="1" t="s">
        <v>3</v>
      </c>
      <c r="B4" s="1" t="s">
        <v>32</v>
      </c>
      <c r="C4" s="19" t="s">
        <v>49</v>
      </c>
      <c r="D4" s="17"/>
      <c r="E4" s="1" t="s">
        <v>162</v>
      </c>
      <c r="F4" s="25">
        <v>1752675</v>
      </c>
      <c r="G4" s="23"/>
      <c r="H4" s="8">
        <f t="shared" si="0"/>
        <v>1752675</v>
      </c>
    </row>
    <row r="5" spans="1:8" x14ac:dyDescent="0.25">
      <c r="A5" s="10" t="s">
        <v>3</v>
      </c>
      <c r="B5" s="10" t="s">
        <v>32</v>
      </c>
      <c r="C5" s="26" t="s">
        <v>167</v>
      </c>
      <c r="D5" s="1"/>
      <c r="E5" s="1" t="s">
        <v>147</v>
      </c>
      <c r="F5" s="25">
        <v>54215</v>
      </c>
      <c r="G5" s="27"/>
      <c r="H5" s="8">
        <f t="shared" si="0"/>
        <v>54215</v>
      </c>
    </row>
    <row r="6" spans="1:8" x14ac:dyDescent="0.25">
      <c r="A6" s="10" t="s">
        <v>3</v>
      </c>
      <c r="B6" s="10" t="s">
        <v>32</v>
      </c>
      <c r="C6" s="26" t="s">
        <v>168</v>
      </c>
      <c r="D6" s="1"/>
      <c r="E6" s="1" t="s">
        <v>146</v>
      </c>
      <c r="F6" s="25">
        <v>100945</v>
      </c>
      <c r="G6" s="41"/>
      <c r="H6" s="8">
        <f t="shared" si="0"/>
        <v>100945</v>
      </c>
    </row>
    <row r="7" spans="1:8" x14ac:dyDescent="0.25">
      <c r="A7" s="10" t="s">
        <v>3</v>
      </c>
      <c r="B7" s="10" t="s">
        <v>32</v>
      </c>
      <c r="C7" s="26" t="s">
        <v>169</v>
      </c>
      <c r="D7" s="1"/>
      <c r="E7" s="1" t="s">
        <v>143</v>
      </c>
      <c r="F7" s="25">
        <v>54346</v>
      </c>
      <c r="G7" s="27"/>
      <c r="H7" s="8">
        <f t="shared" si="0"/>
        <v>54346</v>
      </c>
    </row>
    <row r="8" spans="1:8" x14ac:dyDescent="0.25">
      <c r="A8" s="10" t="s">
        <v>3</v>
      </c>
      <c r="B8" s="10" t="s">
        <v>32</v>
      </c>
      <c r="C8" s="26" t="s">
        <v>170</v>
      </c>
      <c r="D8" s="1"/>
      <c r="E8" s="1" t="s">
        <v>144</v>
      </c>
      <c r="F8" s="25">
        <v>49647</v>
      </c>
      <c r="G8" s="27"/>
      <c r="H8" s="8">
        <f t="shared" si="0"/>
        <v>49647</v>
      </c>
    </row>
    <row r="9" spans="1:8" x14ac:dyDescent="0.25">
      <c r="A9" s="1" t="s">
        <v>3</v>
      </c>
      <c r="B9" s="1" t="s">
        <v>32</v>
      </c>
      <c r="C9" s="19" t="s">
        <v>89</v>
      </c>
      <c r="D9" s="17"/>
      <c r="E9" s="11" t="s">
        <v>88</v>
      </c>
      <c r="F9" s="25">
        <v>354443</v>
      </c>
      <c r="G9" s="23"/>
      <c r="H9" s="8">
        <f t="shared" si="0"/>
        <v>354443</v>
      </c>
    </row>
    <row r="10" spans="1:8" x14ac:dyDescent="0.25">
      <c r="A10" s="1" t="s">
        <v>3</v>
      </c>
      <c r="B10" s="1" t="s">
        <v>32</v>
      </c>
      <c r="C10" s="19" t="s">
        <v>50</v>
      </c>
      <c r="D10" s="17"/>
      <c r="E10" s="11" t="s">
        <v>4</v>
      </c>
      <c r="F10" s="25">
        <v>484856</v>
      </c>
      <c r="G10" s="23"/>
      <c r="H10" s="8">
        <f t="shared" si="0"/>
        <v>484856</v>
      </c>
    </row>
    <row r="11" spans="1:8" x14ac:dyDescent="0.25">
      <c r="A11" s="10" t="s">
        <v>3</v>
      </c>
      <c r="B11" s="10" t="s">
        <v>32</v>
      </c>
      <c r="C11" s="26" t="s">
        <v>171</v>
      </c>
      <c r="D11" s="1"/>
      <c r="E11" s="11" t="s">
        <v>150</v>
      </c>
      <c r="F11" s="25">
        <v>4957</v>
      </c>
      <c r="G11" s="27"/>
      <c r="H11" s="8">
        <f t="shared" si="0"/>
        <v>4957</v>
      </c>
    </row>
    <row r="12" spans="1:8" x14ac:dyDescent="0.25">
      <c r="A12" s="1" t="s">
        <v>3</v>
      </c>
      <c r="B12" s="5" t="s">
        <v>32</v>
      </c>
      <c r="C12" s="26" t="s">
        <v>152</v>
      </c>
      <c r="D12" s="1"/>
      <c r="E12" s="11" t="s">
        <v>153</v>
      </c>
      <c r="F12" s="25">
        <v>34559</v>
      </c>
      <c r="G12" s="23"/>
      <c r="H12" s="8">
        <f t="shared" si="0"/>
        <v>34559</v>
      </c>
    </row>
    <row r="13" spans="1:8" x14ac:dyDescent="0.25">
      <c r="A13" s="1" t="s">
        <v>3</v>
      </c>
      <c r="B13" s="1" t="s">
        <v>32</v>
      </c>
      <c r="C13" s="20" t="s">
        <v>40</v>
      </c>
      <c r="D13" s="16"/>
      <c r="E13" s="14" t="s">
        <v>141</v>
      </c>
      <c r="F13" s="25">
        <v>15436</v>
      </c>
      <c r="G13" s="23"/>
      <c r="H13" s="8">
        <f t="shared" si="0"/>
        <v>15436</v>
      </c>
    </row>
    <row r="14" spans="1:8" x14ac:dyDescent="0.25">
      <c r="A14" s="1" t="s">
        <v>3</v>
      </c>
      <c r="B14" s="1" t="s">
        <v>32</v>
      </c>
      <c r="C14" s="20" t="s">
        <v>41</v>
      </c>
      <c r="D14" s="16"/>
      <c r="E14" s="14" t="s">
        <v>46</v>
      </c>
      <c r="F14" s="25">
        <v>384398</v>
      </c>
      <c r="G14" s="23"/>
      <c r="H14" s="8">
        <f t="shared" si="0"/>
        <v>384398</v>
      </c>
    </row>
    <row r="15" spans="1:8" x14ac:dyDescent="0.25">
      <c r="A15" s="1" t="s">
        <v>3</v>
      </c>
      <c r="B15" s="1" t="s">
        <v>32</v>
      </c>
      <c r="C15" s="20" t="s">
        <v>42</v>
      </c>
      <c r="D15" s="16"/>
      <c r="E15" s="14" t="s">
        <v>47</v>
      </c>
      <c r="F15" s="25">
        <v>155089</v>
      </c>
      <c r="G15" s="23"/>
      <c r="H15" s="8">
        <f t="shared" si="0"/>
        <v>155089</v>
      </c>
    </row>
    <row r="16" spans="1:8" x14ac:dyDescent="0.25">
      <c r="A16" s="1" t="s">
        <v>3</v>
      </c>
      <c r="B16" s="1" t="s">
        <v>32</v>
      </c>
      <c r="C16" s="20" t="s">
        <v>156</v>
      </c>
      <c r="D16" s="16"/>
      <c r="E16" s="14" t="s">
        <v>157</v>
      </c>
      <c r="F16" s="25">
        <v>5645</v>
      </c>
      <c r="G16" s="23"/>
      <c r="H16" s="8">
        <f t="shared" si="0"/>
        <v>5645</v>
      </c>
    </row>
    <row r="17" spans="1:8" x14ac:dyDescent="0.25">
      <c r="A17" s="1" t="s">
        <v>3</v>
      </c>
      <c r="B17" s="1" t="s">
        <v>32</v>
      </c>
      <c r="C17" s="20" t="s">
        <v>79</v>
      </c>
      <c r="D17" s="16"/>
      <c r="E17" s="11" t="s">
        <v>80</v>
      </c>
      <c r="F17" s="25">
        <v>90141</v>
      </c>
      <c r="G17" s="23"/>
      <c r="H17" s="8">
        <f t="shared" si="0"/>
        <v>90141</v>
      </c>
    </row>
    <row r="18" spans="1:8" x14ac:dyDescent="0.25">
      <c r="A18" s="1" t="s">
        <v>3</v>
      </c>
      <c r="B18" s="1" t="s">
        <v>32</v>
      </c>
      <c r="C18" s="20" t="s">
        <v>43</v>
      </c>
      <c r="D18" s="16"/>
      <c r="E18" s="11" t="s">
        <v>84</v>
      </c>
      <c r="F18" s="25">
        <v>299307</v>
      </c>
      <c r="G18" s="23"/>
      <c r="H18" s="8">
        <f t="shared" si="0"/>
        <v>299307</v>
      </c>
    </row>
    <row r="19" spans="1:8" x14ac:dyDescent="0.25">
      <c r="A19" s="4" t="s">
        <v>3</v>
      </c>
      <c r="B19" s="4" t="s">
        <v>32</v>
      </c>
      <c r="C19" s="20" t="s">
        <v>92</v>
      </c>
      <c r="D19" s="16"/>
      <c r="E19" s="11" t="s">
        <v>91</v>
      </c>
      <c r="F19" s="25">
        <v>790509</v>
      </c>
      <c r="G19" s="23"/>
      <c r="H19" s="8">
        <f t="shared" si="0"/>
        <v>790509</v>
      </c>
    </row>
    <row r="20" spans="1:8" x14ac:dyDescent="0.25">
      <c r="A20" s="10" t="s">
        <v>3</v>
      </c>
      <c r="B20" s="10" t="s">
        <v>32</v>
      </c>
      <c r="C20" s="26" t="s">
        <v>172</v>
      </c>
      <c r="D20" s="1"/>
      <c r="E20" s="11" t="s">
        <v>145</v>
      </c>
      <c r="F20" s="25">
        <v>25354</v>
      </c>
      <c r="G20" s="27"/>
      <c r="H20" s="8">
        <f t="shared" si="0"/>
        <v>25354</v>
      </c>
    </row>
    <row r="21" spans="1:8" x14ac:dyDescent="0.25">
      <c r="A21" s="10" t="s">
        <v>3</v>
      </c>
      <c r="B21" s="10" t="s">
        <v>32</v>
      </c>
      <c r="C21" s="20" t="s">
        <v>173</v>
      </c>
      <c r="D21" s="16"/>
      <c r="E21" s="14" t="s">
        <v>148</v>
      </c>
      <c r="F21" s="25">
        <v>92249</v>
      </c>
      <c r="G21" s="27"/>
      <c r="H21" s="8">
        <f t="shared" si="0"/>
        <v>92249</v>
      </c>
    </row>
    <row r="22" spans="1:8" x14ac:dyDescent="0.25">
      <c r="A22" s="1" t="s">
        <v>3</v>
      </c>
      <c r="B22" s="1" t="s">
        <v>32</v>
      </c>
      <c r="C22" s="26" t="s">
        <v>174</v>
      </c>
      <c r="D22" s="1"/>
      <c r="E22" s="12" t="s">
        <v>163</v>
      </c>
      <c r="F22" s="25">
        <v>38870</v>
      </c>
      <c r="G22" s="23"/>
      <c r="H22" s="8">
        <f t="shared" si="0"/>
        <v>38870</v>
      </c>
    </row>
    <row r="23" spans="1:8" x14ac:dyDescent="0.25">
      <c r="A23" s="1" t="s">
        <v>3</v>
      </c>
      <c r="B23" s="1" t="s">
        <v>32</v>
      </c>
      <c r="C23" s="21" t="s">
        <v>69</v>
      </c>
      <c r="D23" s="4"/>
      <c r="E23" s="5" t="s">
        <v>83</v>
      </c>
      <c r="F23" s="25">
        <v>8184</v>
      </c>
      <c r="G23" s="23"/>
      <c r="H23" s="8">
        <f t="shared" si="0"/>
        <v>8184</v>
      </c>
    </row>
    <row r="24" spans="1:8" x14ac:dyDescent="0.25">
      <c r="A24" s="1" t="s">
        <v>3</v>
      </c>
      <c r="B24" s="1" t="s">
        <v>32</v>
      </c>
      <c r="C24" s="20" t="s">
        <v>62</v>
      </c>
      <c r="D24" s="16"/>
      <c r="E24" s="12" t="s">
        <v>85</v>
      </c>
      <c r="F24" s="25">
        <v>26633</v>
      </c>
      <c r="G24" s="23"/>
      <c r="H24" s="8">
        <f t="shared" si="0"/>
        <v>26633</v>
      </c>
    </row>
    <row r="25" spans="1:8" x14ac:dyDescent="0.25">
      <c r="A25" s="10" t="s">
        <v>3</v>
      </c>
      <c r="B25" s="10" t="s">
        <v>32</v>
      </c>
      <c r="C25" s="21" t="s">
        <v>175</v>
      </c>
      <c r="D25" s="26"/>
      <c r="E25" s="11" t="s">
        <v>149</v>
      </c>
      <c r="F25" s="25">
        <v>67544</v>
      </c>
      <c r="G25" s="27"/>
      <c r="H25" s="8">
        <f t="shared" si="0"/>
        <v>67544</v>
      </c>
    </row>
    <row r="26" spans="1:8" x14ac:dyDescent="0.25">
      <c r="A26" s="1" t="s">
        <v>3</v>
      </c>
      <c r="B26" s="1" t="s">
        <v>32</v>
      </c>
      <c r="C26" s="26" t="s">
        <v>154</v>
      </c>
      <c r="D26" s="1"/>
      <c r="E26" s="11" t="s">
        <v>155</v>
      </c>
      <c r="F26" s="25">
        <v>97820</v>
      </c>
      <c r="G26" s="23"/>
      <c r="H26" s="8">
        <f t="shared" si="0"/>
        <v>97820</v>
      </c>
    </row>
    <row r="27" spans="1:8" x14ac:dyDescent="0.25">
      <c r="A27" s="1" t="s">
        <v>3</v>
      </c>
      <c r="B27" s="1" t="s">
        <v>32</v>
      </c>
      <c r="C27" s="21" t="s">
        <v>177</v>
      </c>
      <c r="D27" s="1"/>
      <c r="E27" s="11" t="s">
        <v>151</v>
      </c>
      <c r="F27" s="25">
        <v>154522</v>
      </c>
      <c r="G27" s="23"/>
      <c r="H27" s="8">
        <f t="shared" si="0"/>
        <v>154522</v>
      </c>
    </row>
    <row r="28" spans="1:8" x14ac:dyDescent="0.25">
      <c r="A28" s="1" t="s">
        <v>3</v>
      </c>
      <c r="B28" s="1" t="s">
        <v>32</v>
      </c>
      <c r="C28" s="20" t="s">
        <v>39</v>
      </c>
      <c r="D28" s="16"/>
      <c r="E28" s="14" t="s">
        <v>45</v>
      </c>
      <c r="F28" s="25">
        <v>238909</v>
      </c>
      <c r="G28" s="23"/>
      <c r="H28" s="8">
        <f t="shared" si="0"/>
        <v>238909</v>
      </c>
    </row>
    <row r="29" spans="1:8" x14ac:dyDescent="0.25">
      <c r="A29" s="4" t="s">
        <v>3</v>
      </c>
      <c r="B29" s="10" t="s">
        <v>32</v>
      </c>
      <c r="C29" s="20" t="s">
        <v>38</v>
      </c>
      <c r="D29" s="16"/>
      <c r="E29" s="14" t="s">
        <v>44</v>
      </c>
      <c r="F29" s="25">
        <v>126429</v>
      </c>
      <c r="G29" s="27"/>
      <c r="H29" s="8">
        <f t="shared" si="0"/>
        <v>126429</v>
      </c>
    </row>
    <row r="30" spans="1:8" x14ac:dyDescent="0.25">
      <c r="A30" s="4" t="s">
        <v>3</v>
      </c>
      <c r="B30" s="4" t="s">
        <v>32</v>
      </c>
      <c r="C30" s="26" t="s">
        <v>158</v>
      </c>
      <c r="D30" s="1"/>
      <c r="E30" s="11" t="s">
        <v>159</v>
      </c>
      <c r="F30" s="25">
        <v>2851</v>
      </c>
      <c r="G30" s="23"/>
      <c r="H30" s="8">
        <f t="shared" si="0"/>
        <v>2851</v>
      </c>
    </row>
    <row r="31" spans="1:8" x14ac:dyDescent="0.25">
      <c r="A31" s="4" t="s">
        <v>5</v>
      </c>
      <c r="B31" s="4" t="s">
        <v>123</v>
      </c>
      <c r="C31" s="20" t="s">
        <v>128</v>
      </c>
      <c r="D31" s="16"/>
      <c r="E31" s="11" t="s">
        <v>139</v>
      </c>
      <c r="F31" s="25">
        <v>340074</v>
      </c>
      <c r="G31" s="23"/>
      <c r="H31" s="8">
        <f t="shared" si="0"/>
        <v>340074</v>
      </c>
    </row>
    <row r="32" spans="1:8" x14ac:dyDescent="0.25">
      <c r="A32" s="4" t="s">
        <v>5</v>
      </c>
      <c r="B32" s="4" t="s">
        <v>123</v>
      </c>
      <c r="C32" s="20" t="s">
        <v>138</v>
      </c>
      <c r="D32" s="16"/>
      <c r="E32" s="12" t="s">
        <v>137</v>
      </c>
      <c r="F32" s="25">
        <v>208108</v>
      </c>
      <c r="G32" s="23"/>
      <c r="H32" s="8">
        <f t="shared" si="0"/>
        <v>208108</v>
      </c>
    </row>
    <row r="33" spans="1:8" x14ac:dyDescent="0.25">
      <c r="A33" s="4" t="s">
        <v>5</v>
      </c>
      <c r="B33" s="4" t="s">
        <v>123</v>
      </c>
      <c r="C33" s="19" t="s">
        <v>132</v>
      </c>
      <c r="D33" s="17"/>
      <c r="E33" s="12" t="s">
        <v>131</v>
      </c>
      <c r="F33" s="25">
        <v>1101543</v>
      </c>
      <c r="G33" s="23"/>
      <c r="H33" s="8">
        <f t="shared" si="0"/>
        <v>1101543</v>
      </c>
    </row>
    <row r="34" spans="1:8" x14ac:dyDescent="0.25">
      <c r="A34" s="4" t="s">
        <v>5</v>
      </c>
      <c r="B34" s="4" t="s">
        <v>123</v>
      </c>
      <c r="C34" s="19" t="s">
        <v>129</v>
      </c>
      <c r="D34" s="17"/>
      <c r="E34" s="11" t="s">
        <v>90</v>
      </c>
      <c r="F34" s="25">
        <v>16864</v>
      </c>
      <c r="G34" s="23"/>
      <c r="H34" s="8">
        <f t="shared" si="0"/>
        <v>16864</v>
      </c>
    </row>
    <row r="35" spans="1:8" x14ac:dyDescent="0.25">
      <c r="A35" s="4" t="s">
        <v>5</v>
      </c>
      <c r="B35" s="4" t="s">
        <v>123</v>
      </c>
      <c r="C35" s="19" t="s">
        <v>136</v>
      </c>
      <c r="D35" s="17"/>
      <c r="E35" s="12" t="s">
        <v>135</v>
      </c>
      <c r="F35" s="25">
        <v>152717</v>
      </c>
      <c r="G35" s="23"/>
      <c r="H35" s="8">
        <f t="shared" si="0"/>
        <v>152717</v>
      </c>
    </row>
    <row r="36" spans="1:8" x14ac:dyDescent="0.25">
      <c r="A36" s="4" t="s">
        <v>5</v>
      </c>
      <c r="B36" s="4" t="s">
        <v>123</v>
      </c>
      <c r="C36" s="1" t="s">
        <v>126</v>
      </c>
      <c r="D36" s="17"/>
      <c r="E36" s="12" t="s">
        <v>243</v>
      </c>
      <c r="F36" s="25">
        <v>24806</v>
      </c>
      <c r="G36" s="23"/>
      <c r="H36" s="8">
        <f t="shared" si="0"/>
        <v>24806</v>
      </c>
    </row>
    <row r="37" spans="1:8" x14ac:dyDescent="0.25">
      <c r="A37" s="4" t="s">
        <v>5</v>
      </c>
      <c r="B37" s="4" t="s">
        <v>123</v>
      </c>
      <c r="C37" s="1" t="s">
        <v>126</v>
      </c>
      <c r="D37" s="17"/>
      <c r="E37" s="12" t="s">
        <v>233</v>
      </c>
      <c r="F37" s="25">
        <v>3327</v>
      </c>
      <c r="G37" s="23"/>
      <c r="H37" s="8">
        <f t="shared" si="0"/>
        <v>3327</v>
      </c>
    </row>
    <row r="38" spans="1:8" x14ac:dyDescent="0.25">
      <c r="A38" s="4" t="s">
        <v>5</v>
      </c>
      <c r="B38" s="4" t="s">
        <v>123</v>
      </c>
      <c r="C38" s="1" t="s">
        <v>126</v>
      </c>
      <c r="D38" s="17"/>
      <c r="E38" s="12" t="s">
        <v>234</v>
      </c>
      <c r="F38" s="25">
        <v>9505</v>
      </c>
      <c r="G38" s="23"/>
      <c r="H38" s="8">
        <f t="shared" si="0"/>
        <v>9505</v>
      </c>
    </row>
    <row r="39" spans="1:8" x14ac:dyDescent="0.25">
      <c r="A39" s="4" t="s">
        <v>5</v>
      </c>
      <c r="B39" s="4" t="s">
        <v>123</v>
      </c>
      <c r="C39" s="1" t="s">
        <v>126</v>
      </c>
      <c r="D39" s="17"/>
      <c r="E39" s="12" t="s">
        <v>235</v>
      </c>
      <c r="F39" s="25">
        <v>46833</v>
      </c>
      <c r="G39" s="23"/>
      <c r="H39" s="8">
        <f t="shared" si="0"/>
        <v>46833</v>
      </c>
    </row>
    <row r="40" spans="1:8" x14ac:dyDescent="0.25">
      <c r="A40" s="4" t="s">
        <v>5</v>
      </c>
      <c r="B40" s="4" t="s">
        <v>123</v>
      </c>
      <c r="C40" s="1" t="s">
        <v>126</v>
      </c>
      <c r="D40" s="17"/>
      <c r="E40" s="12" t="s">
        <v>236</v>
      </c>
      <c r="F40" s="25">
        <v>7381</v>
      </c>
      <c r="G40" s="23"/>
      <c r="H40" s="8">
        <f t="shared" si="0"/>
        <v>7381</v>
      </c>
    </row>
    <row r="41" spans="1:8" x14ac:dyDescent="0.25">
      <c r="A41" s="4" t="s">
        <v>5</v>
      </c>
      <c r="B41" s="4" t="s">
        <v>123</v>
      </c>
      <c r="C41" s="1" t="s">
        <v>126</v>
      </c>
      <c r="D41" s="17"/>
      <c r="E41" s="12" t="s">
        <v>237</v>
      </c>
      <c r="F41" s="25">
        <v>9603</v>
      </c>
      <c r="G41" s="23"/>
      <c r="H41" s="8">
        <f t="shared" si="0"/>
        <v>9603</v>
      </c>
    </row>
    <row r="42" spans="1:8" x14ac:dyDescent="0.25">
      <c r="A42" s="4" t="s">
        <v>5</v>
      </c>
      <c r="B42" s="4" t="s">
        <v>123</v>
      </c>
      <c r="C42" s="1" t="s">
        <v>126</v>
      </c>
      <c r="D42" s="17"/>
      <c r="E42" s="12" t="s">
        <v>238</v>
      </c>
      <c r="F42" s="25">
        <v>32247</v>
      </c>
      <c r="G42" s="23"/>
      <c r="H42" s="8">
        <f t="shared" si="0"/>
        <v>32247</v>
      </c>
    </row>
    <row r="43" spans="1:8" x14ac:dyDescent="0.25">
      <c r="A43" s="4" t="s">
        <v>5</v>
      </c>
      <c r="B43" s="4" t="s">
        <v>123</v>
      </c>
      <c r="C43" s="1" t="s">
        <v>126</v>
      </c>
      <c r="D43" s="17"/>
      <c r="E43" s="12" t="s">
        <v>239</v>
      </c>
      <c r="F43" s="25">
        <v>9471</v>
      </c>
      <c r="G43" s="23"/>
      <c r="H43" s="8">
        <f t="shared" si="0"/>
        <v>9471</v>
      </c>
    </row>
    <row r="44" spans="1:8" x14ac:dyDescent="0.25">
      <c r="A44" s="4" t="s">
        <v>5</v>
      </c>
      <c r="B44" s="4" t="s">
        <v>123</v>
      </c>
      <c r="C44" s="1" t="s">
        <v>126</v>
      </c>
      <c r="D44" s="17"/>
      <c r="E44" s="12" t="s">
        <v>240</v>
      </c>
      <c r="F44" s="25">
        <v>5987</v>
      </c>
      <c r="G44" s="23"/>
      <c r="H44" s="8">
        <f t="shared" si="0"/>
        <v>5987</v>
      </c>
    </row>
    <row r="45" spans="1:8" x14ac:dyDescent="0.25">
      <c r="A45" s="4" t="s">
        <v>5</v>
      </c>
      <c r="B45" s="4" t="s">
        <v>123</v>
      </c>
      <c r="C45" s="1" t="s">
        <v>126</v>
      </c>
      <c r="D45" s="17"/>
      <c r="E45" s="12" t="s">
        <v>244</v>
      </c>
      <c r="F45" s="25">
        <v>5913</v>
      </c>
      <c r="G45" s="23"/>
      <c r="H45" s="8">
        <f t="shared" si="0"/>
        <v>5913</v>
      </c>
    </row>
    <row r="46" spans="1:8" x14ac:dyDescent="0.25">
      <c r="A46" s="4" t="s">
        <v>5</v>
      </c>
      <c r="B46" s="4" t="s">
        <v>123</v>
      </c>
      <c r="C46" s="1" t="s">
        <v>126</v>
      </c>
      <c r="D46" s="17"/>
      <c r="E46" s="12" t="s">
        <v>245</v>
      </c>
      <c r="F46" s="25">
        <v>9269</v>
      </c>
      <c r="G46" s="23"/>
      <c r="H46" s="8">
        <f t="shared" si="0"/>
        <v>9269</v>
      </c>
    </row>
    <row r="47" spans="1:8" x14ac:dyDescent="0.25">
      <c r="A47" s="4" t="s">
        <v>5</v>
      </c>
      <c r="B47" s="4" t="s">
        <v>123</v>
      </c>
      <c r="C47" s="1" t="s">
        <v>126</v>
      </c>
      <c r="D47" s="17"/>
      <c r="E47" s="12" t="s">
        <v>242</v>
      </c>
      <c r="F47" s="25">
        <v>139672</v>
      </c>
      <c r="G47" s="23"/>
      <c r="H47" s="8">
        <f t="shared" si="0"/>
        <v>139672</v>
      </c>
    </row>
    <row r="48" spans="1:8" x14ac:dyDescent="0.25">
      <c r="A48" s="4" t="s">
        <v>5</v>
      </c>
      <c r="B48" s="4" t="s">
        <v>123</v>
      </c>
      <c r="C48" s="20" t="s">
        <v>126</v>
      </c>
      <c r="D48" s="16"/>
      <c r="E48" s="11" t="s">
        <v>94</v>
      </c>
      <c r="F48" s="25">
        <v>12064</v>
      </c>
      <c r="G48" s="23"/>
      <c r="H48" s="8">
        <f t="shared" si="0"/>
        <v>12064</v>
      </c>
    </row>
    <row r="49" spans="1:8" x14ac:dyDescent="0.25">
      <c r="A49" s="4" t="s">
        <v>5</v>
      </c>
      <c r="B49" s="4" t="s">
        <v>123</v>
      </c>
      <c r="C49" s="20" t="s">
        <v>127</v>
      </c>
      <c r="D49" s="16"/>
      <c r="E49" s="11" t="s">
        <v>61</v>
      </c>
      <c r="F49" s="25">
        <v>246704</v>
      </c>
      <c r="G49" s="23"/>
      <c r="H49" s="8">
        <f t="shared" si="0"/>
        <v>246704</v>
      </c>
    </row>
    <row r="50" spans="1:8" ht="14.5" x14ac:dyDescent="0.35">
      <c r="A50" s="1" t="s">
        <v>5</v>
      </c>
      <c r="B50" s="4" t="s">
        <v>123</v>
      </c>
      <c r="C50" s="19" t="s">
        <v>134</v>
      </c>
      <c r="D50" s="17"/>
      <c r="E50" s="15" t="s">
        <v>133</v>
      </c>
      <c r="F50" s="25">
        <v>1806123</v>
      </c>
      <c r="G50" s="23">
        <v>750</v>
      </c>
      <c r="H50" s="8">
        <f t="shared" si="0"/>
        <v>1806873</v>
      </c>
    </row>
    <row r="51" spans="1:8" x14ac:dyDescent="0.25">
      <c r="A51" s="4" t="s">
        <v>5</v>
      </c>
      <c r="B51" s="4" t="s">
        <v>123</v>
      </c>
      <c r="C51" s="20" t="s">
        <v>179</v>
      </c>
      <c r="D51" s="16"/>
      <c r="E51" s="12" t="s">
        <v>180</v>
      </c>
      <c r="F51" s="25">
        <v>148038</v>
      </c>
      <c r="G51" s="23"/>
      <c r="H51" s="8">
        <f t="shared" si="0"/>
        <v>148038</v>
      </c>
    </row>
    <row r="52" spans="1:8" x14ac:dyDescent="0.25">
      <c r="A52" s="4" t="s">
        <v>5</v>
      </c>
      <c r="B52" s="4" t="s">
        <v>123</v>
      </c>
      <c r="C52" s="19" t="s">
        <v>130</v>
      </c>
      <c r="D52" s="17"/>
      <c r="E52" s="11" t="s">
        <v>37</v>
      </c>
      <c r="F52" s="25">
        <v>187134</v>
      </c>
      <c r="G52" s="23"/>
      <c r="H52" s="8">
        <f t="shared" si="0"/>
        <v>187134</v>
      </c>
    </row>
    <row r="53" spans="1:8" x14ac:dyDescent="0.25">
      <c r="A53" s="4" t="s">
        <v>119</v>
      </c>
      <c r="B53" s="4" t="s">
        <v>120</v>
      </c>
      <c r="C53" s="1" t="s">
        <v>186</v>
      </c>
      <c r="D53" s="1"/>
      <c r="E53" s="11" t="s">
        <v>187</v>
      </c>
      <c r="F53" s="25">
        <v>270878</v>
      </c>
      <c r="G53" s="23"/>
      <c r="H53" s="8">
        <f t="shared" si="0"/>
        <v>270878</v>
      </c>
    </row>
    <row r="54" spans="1:8" x14ac:dyDescent="0.25">
      <c r="A54" s="4" t="s">
        <v>119</v>
      </c>
      <c r="B54" s="4" t="s">
        <v>120</v>
      </c>
      <c r="C54" s="1" t="s">
        <v>200</v>
      </c>
      <c r="D54" s="1"/>
      <c r="E54" s="11" t="s">
        <v>201</v>
      </c>
      <c r="F54" s="25">
        <v>332130</v>
      </c>
      <c r="G54" s="23"/>
      <c r="H54" s="8">
        <f t="shared" si="0"/>
        <v>332130</v>
      </c>
    </row>
    <row r="55" spans="1:8" x14ac:dyDescent="0.25">
      <c r="A55" s="4" t="s">
        <v>119</v>
      </c>
      <c r="B55" s="4" t="s">
        <v>120</v>
      </c>
      <c r="C55" s="26" t="s">
        <v>96</v>
      </c>
      <c r="D55" s="1"/>
      <c r="E55" s="11" t="s">
        <v>97</v>
      </c>
      <c r="F55" s="25">
        <v>225089</v>
      </c>
      <c r="G55" s="23"/>
      <c r="H55" s="8">
        <f t="shared" si="0"/>
        <v>225089</v>
      </c>
    </row>
    <row r="56" spans="1:8" x14ac:dyDescent="0.25">
      <c r="A56" s="4" t="s">
        <v>119</v>
      </c>
      <c r="B56" s="4" t="s">
        <v>120</v>
      </c>
      <c r="C56" s="4" t="s">
        <v>210</v>
      </c>
      <c r="D56" s="1"/>
      <c r="E56" s="11" t="s">
        <v>95</v>
      </c>
      <c r="F56" s="25">
        <v>879364</v>
      </c>
      <c r="G56" s="23"/>
      <c r="H56" s="8">
        <f t="shared" si="0"/>
        <v>879364</v>
      </c>
    </row>
    <row r="57" spans="1:8" x14ac:dyDescent="0.25">
      <c r="A57" s="4" t="s">
        <v>119</v>
      </c>
      <c r="B57" s="4" t="s">
        <v>120</v>
      </c>
      <c r="C57" s="21" t="s">
        <v>104</v>
      </c>
      <c r="D57" s="4"/>
      <c r="E57" s="11" t="s">
        <v>164</v>
      </c>
      <c r="F57" s="25">
        <v>101479</v>
      </c>
      <c r="G57" s="23"/>
      <c r="H57" s="8">
        <f t="shared" si="0"/>
        <v>101479</v>
      </c>
    </row>
    <row r="58" spans="1:8" x14ac:dyDescent="0.25">
      <c r="A58" s="4" t="s">
        <v>119</v>
      </c>
      <c r="B58" s="4" t="s">
        <v>120</v>
      </c>
      <c r="C58" s="26" t="s">
        <v>100</v>
      </c>
      <c r="D58" s="1"/>
      <c r="E58" s="11" t="s">
        <v>101</v>
      </c>
      <c r="F58" s="25">
        <v>48442</v>
      </c>
      <c r="G58" s="23"/>
      <c r="H58" s="8">
        <f t="shared" si="0"/>
        <v>48442</v>
      </c>
    </row>
    <row r="59" spans="1:8" x14ac:dyDescent="0.25">
      <c r="A59" s="4" t="s">
        <v>119</v>
      </c>
      <c r="B59" s="4" t="s">
        <v>120</v>
      </c>
      <c r="C59" s="1" t="s">
        <v>194</v>
      </c>
      <c r="D59" s="1"/>
      <c r="E59" s="11" t="s">
        <v>195</v>
      </c>
      <c r="F59" s="25">
        <v>402433</v>
      </c>
      <c r="G59" s="23"/>
      <c r="H59" s="8">
        <f t="shared" si="0"/>
        <v>402433</v>
      </c>
    </row>
    <row r="60" spans="1:8" x14ac:dyDescent="0.25">
      <c r="A60" s="4" t="s">
        <v>119</v>
      </c>
      <c r="B60" s="4" t="s">
        <v>120</v>
      </c>
      <c r="C60" s="1" t="s">
        <v>196</v>
      </c>
      <c r="D60" s="1"/>
      <c r="E60" s="11" t="s">
        <v>197</v>
      </c>
      <c r="F60" s="25">
        <v>633539</v>
      </c>
      <c r="G60" s="23"/>
      <c r="H60" s="8">
        <f t="shared" si="0"/>
        <v>633539</v>
      </c>
    </row>
    <row r="61" spans="1:8" x14ac:dyDescent="0.25">
      <c r="A61" s="4" t="s">
        <v>119</v>
      </c>
      <c r="B61" s="4" t="s">
        <v>120</v>
      </c>
      <c r="C61" s="1" t="s">
        <v>190</v>
      </c>
      <c r="D61" s="1"/>
      <c r="E61" s="11" t="s">
        <v>191</v>
      </c>
      <c r="F61" s="25">
        <v>277023</v>
      </c>
      <c r="G61" s="23"/>
      <c r="H61" s="8">
        <f t="shared" si="0"/>
        <v>277023</v>
      </c>
    </row>
    <row r="62" spans="1:8" x14ac:dyDescent="0.25">
      <c r="A62" s="4" t="s">
        <v>119</v>
      </c>
      <c r="B62" s="4" t="s">
        <v>120</v>
      </c>
      <c r="C62" s="26" t="s">
        <v>104</v>
      </c>
      <c r="D62" s="1"/>
      <c r="E62" s="11" t="s">
        <v>105</v>
      </c>
      <c r="F62" s="25">
        <v>463229</v>
      </c>
      <c r="G62" s="23"/>
      <c r="H62" s="8">
        <f t="shared" si="0"/>
        <v>463229</v>
      </c>
    </row>
    <row r="63" spans="1:8" x14ac:dyDescent="0.25">
      <c r="A63" s="4" t="s">
        <v>119</v>
      </c>
      <c r="B63" s="4" t="s">
        <v>120</v>
      </c>
      <c r="C63" s="26" t="s">
        <v>102</v>
      </c>
      <c r="D63" s="1"/>
      <c r="E63" s="1" t="s">
        <v>103</v>
      </c>
      <c r="F63" s="25">
        <v>23273</v>
      </c>
      <c r="G63" s="23"/>
      <c r="H63" s="8">
        <f t="shared" si="0"/>
        <v>23273</v>
      </c>
    </row>
    <row r="64" spans="1:8" x14ac:dyDescent="0.25">
      <c r="A64" s="4" t="s">
        <v>119</v>
      </c>
      <c r="B64" s="4" t="s">
        <v>120</v>
      </c>
      <c r="C64" s="26" t="s">
        <v>107</v>
      </c>
      <c r="D64" s="1"/>
      <c r="E64" s="1" t="s">
        <v>108</v>
      </c>
      <c r="F64" s="25">
        <v>17357</v>
      </c>
      <c r="G64" s="23"/>
      <c r="H64" s="8">
        <f t="shared" si="0"/>
        <v>17357</v>
      </c>
    </row>
    <row r="65" spans="1:8" x14ac:dyDescent="0.25">
      <c r="A65" s="4" t="s">
        <v>119</v>
      </c>
      <c r="B65" s="4" t="s">
        <v>120</v>
      </c>
      <c r="C65" s="26" t="s">
        <v>104</v>
      </c>
      <c r="D65" s="1"/>
      <c r="E65" s="1" t="s">
        <v>106</v>
      </c>
      <c r="F65" s="25">
        <v>57753</v>
      </c>
      <c r="G65" s="23"/>
      <c r="H65" s="8">
        <f t="shared" si="0"/>
        <v>57753</v>
      </c>
    </row>
    <row r="66" spans="1:8" x14ac:dyDescent="0.25">
      <c r="A66" s="4" t="s">
        <v>119</v>
      </c>
      <c r="B66" s="4" t="s">
        <v>120</v>
      </c>
      <c r="C66" s="1" t="s">
        <v>202</v>
      </c>
      <c r="D66" s="1"/>
      <c r="E66" s="1" t="s">
        <v>203</v>
      </c>
      <c r="F66" s="25">
        <v>359061</v>
      </c>
      <c r="G66" s="23"/>
      <c r="H66" s="8">
        <f t="shared" si="0"/>
        <v>359061</v>
      </c>
    </row>
    <row r="67" spans="1:8" x14ac:dyDescent="0.25">
      <c r="A67" s="4" t="s">
        <v>119</v>
      </c>
      <c r="B67" s="4" t="s">
        <v>120</v>
      </c>
      <c r="C67" s="1" t="s">
        <v>208</v>
      </c>
      <c r="D67" s="1"/>
      <c r="E67" s="1" t="s">
        <v>209</v>
      </c>
      <c r="F67" s="25">
        <v>214567</v>
      </c>
      <c r="G67" s="23"/>
      <c r="H67" s="8">
        <f t="shared" ref="H67:H130" si="1">F67+G67</f>
        <v>214567</v>
      </c>
    </row>
    <row r="68" spans="1:8" x14ac:dyDescent="0.25">
      <c r="A68" s="4" t="s">
        <v>119</v>
      </c>
      <c r="B68" s="4" t="s">
        <v>120</v>
      </c>
      <c r="C68" s="1" t="s">
        <v>198</v>
      </c>
      <c r="D68" s="1"/>
      <c r="E68" s="1" t="s">
        <v>199</v>
      </c>
      <c r="F68" s="25">
        <v>260332</v>
      </c>
      <c r="G68" s="23"/>
      <c r="H68" s="8">
        <f t="shared" si="1"/>
        <v>260332</v>
      </c>
    </row>
    <row r="69" spans="1:8" x14ac:dyDescent="0.25">
      <c r="A69" s="4" t="s">
        <v>119</v>
      </c>
      <c r="B69" s="4" t="s">
        <v>120</v>
      </c>
      <c r="C69" s="1" t="s">
        <v>204</v>
      </c>
      <c r="D69" s="1"/>
      <c r="E69" s="1" t="s">
        <v>205</v>
      </c>
      <c r="F69" s="25">
        <v>228761</v>
      </c>
      <c r="G69" s="23"/>
      <c r="H69" s="8">
        <f t="shared" si="1"/>
        <v>228761</v>
      </c>
    </row>
    <row r="70" spans="1:8" x14ac:dyDescent="0.25">
      <c r="A70" s="4" t="s">
        <v>119</v>
      </c>
      <c r="B70" s="4" t="s">
        <v>120</v>
      </c>
      <c r="C70" s="1" t="s">
        <v>184</v>
      </c>
      <c r="D70" s="1"/>
      <c r="E70" s="1" t="s">
        <v>185</v>
      </c>
      <c r="F70" s="25">
        <v>167576</v>
      </c>
      <c r="G70" s="23"/>
      <c r="H70" s="8">
        <f t="shared" si="1"/>
        <v>167576</v>
      </c>
    </row>
    <row r="71" spans="1:8" x14ac:dyDescent="0.25">
      <c r="A71" s="4" t="s">
        <v>119</v>
      </c>
      <c r="B71" s="4" t="s">
        <v>120</v>
      </c>
      <c r="C71" s="26" t="s">
        <v>111</v>
      </c>
      <c r="D71" s="1"/>
      <c r="E71" s="1" t="s">
        <v>112</v>
      </c>
      <c r="F71" s="25">
        <v>435328</v>
      </c>
      <c r="G71" s="23"/>
      <c r="H71" s="8">
        <f t="shared" si="1"/>
        <v>435328</v>
      </c>
    </row>
    <row r="72" spans="1:8" x14ac:dyDescent="0.25">
      <c r="A72" s="4" t="s">
        <v>119</v>
      </c>
      <c r="B72" s="4" t="s">
        <v>120</v>
      </c>
      <c r="C72" s="1" t="s">
        <v>206</v>
      </c>
      <c r="D72" s="1"/>
      <c r="E72" s="1" t="s">
        <v>207</v>
      </c>
      <c r="F72" s="25">
        <v>890949</v>
      </c>
      <c r="G72" s="23"/>
      <c r="H72" s="8">
        <f t="shared" si="1"/>
        <v>890949</v>
      </c>
    </row>
    <row r="73" spans="1:8" x14ac:dyDescent="0.25">
      <c r="A73" s="4" t="s">
        <v>119</v>
      </c>
      <c r="B73" s="4" t="s">
        <v>120</v>
      </c>
      <c r="C73" s="26" t="s">
        <v>98</v>
      </c>
      <c r="D73" s="1"/>
      <c r="E73" s="1" t="s">
        <v>99</v>
      </c>
      <c r="F73" s="25">
        <v>29801</v>
      </c>
      <c r="G73" s="23"/>
      <c r="H73" s="8">
        <f t="shared" si="1"/>
        <v>29801</v>
      </c>
    </row>
    <row r="74" spans="1:8" x14ac:dyDescent="0.25">
      <c r="A74" s="4" t="s">
        <v>119</v>
      </c>
      <c r="B74" s="4" t="s">
        <v>120</v>
      </c>
      <c r="C74" s="1" t="s">
        <v>192</v>
      </c>
      <c r="D74" s="1"/>
      <c r="E74" s="1" t="s">
        <v>193</v>
      </c>
      <c r="F74" s="25">
        <v>308543</v>
      </c>
      <c r="G74" s="23"/>
      <c r="H74" s="8">
        <f t="shared" si="1"/>
        <v>308543</v>
      </c>
    </row>
    <row r="75" spans="1:8" x14ac:dyDescent="0.25">
      <c r="A75" s="4" t="s">
        <v>119</v>
      </c>
      <c r="B75" s="4" t="s">
        <v>120</v>
      </c>
      <c r="C75" s="5" t="s">
        <v>188</v>
      </c>
      <c r="D75" s="1"/>
      <c r="E75" s="37" t="s">
        <v>189</v>
      </c>
      <c r="F75" s="25">
        <v>256161</v>
      </c>
      <c r="G75" s="23"/>
      <c r="H75" s="8">
        <f t="shared" si="1"/>
        <v>256161</v>
      </c>
    </row>
    <row r="76" spans="1:8" x14ac:dyDescent="0.25">
      <c r="A76" s="4" t="s">
        <v>119</v>
      </c>
      <c r="B76" s="4" t="s">
        <v>120</v>
      </c>
      <c r="C76" s="26" t="s">
        <v>109</v>
      </c>
      <c r="D76" s="1"/>
      <c r="E76" s="11" t="s">
        <v>110</v>
      </c>
      <c r="F76" s="25">
        <v>66043</v>
      </c>
      <c r="G76" s="23"/>
      <c r="H76" s="8">
        <f t="shared" si="1"/>
        <v>66043</v>
      </c>
    </row>
    <row r="77" spans="1:8" x14ac:dyDescent="0.25">
      <c r="A77" s="1" t="s">
        <v>9</v>
      </c>
      <c r="B77" s="1" t="s">
        <v>31</v>
      </c>
      <c r="C77" s="19" t="s">
        <v>52</v>
      </c>
      <c r="D77" s="17"/>
      <c r="E77" s="11" t="s">
        <v>6</v>
      </c>
      <c r="F77" s="25">
        <v>747990</v>
      </c>
      <c r="G77" s="23">
        <v>750</v>
      </c>
      <c r="H77" s="8">
        <f t="shared" si="1"/>
        <v>748740</v>
      </c>
    </row>
    <row r="78" spans="1:8" x14ac:dyDescent="0.25">
      <c r="A78" s="1" t="s">
        <v>9</v>
      </c>
      <c r="B78" s="1" t="s">
        <v>31</v>
      </c>
      <c r="C78" s="19" t="s">
        <v>53</v>
      </c>
      <c r="D78" s="17"/>
      <c r="E78" s="12" t="s">
        <v>178</v>
      </c>
      <c r="F78" s="25">
        <v>710842</v>
      </c>
      <c r="G78" s="23"/>
      <c r="H78" s="8">
        <f t="shared" si="1"/>
        <v>710842</v>
      </c>
    </row>
    <row r="79" spans="1:8" x14ac:dyDescent="0.25">
      <c r="A79" s="1" t="s">
        <v>9</v>
      </c>
      <c r="B79" s="1" t="s">
        <v>31</v>
      </c>
      <c r="C79" s="19" t="s">
        <v>55</v>
      </c>
      <c r="D79" s="17"/>
      <c r="E79" s="11" t="s">
        <v>11</v>
      </c>
      <c r="F79" s="25">
        <v>994559</v>
      </c>
      <c r="G79" s="23"/>
      <c r="H79" s="8">
        <f t="shared" si="1"/>
        <v>994559</v>
      </c>
    </row>
    <row r="80" spans="1:8" x14ac:dyDescent="0.25">
      <c r="A80" s="4" t="s">
        <v>9</v>
      </c>
      <c r="B80" s="1" t="s">
        <v>31</v>
      </c>
      <c r="C80" s="19" t="s">
        <v>31</v>
      </c>
      <c r="D80" s="17"/>
      <c r="E80" s="12" t="s">
        <v>30</v>
      </c>
      <c r="F80" s="25">
        <v>460766</v>
      </c>
      <c r="G80" s="28"/>
      <c r="H80" s="8">
        <f t="shared" si="1"/>
        <v>460766</v>
      </c>
    </row>
    <row r="81" spans="1:8" x14ac:dyDescent="0.25">
      <c r="A81" s="4" t="s">
        <v>9</v>
      </c>
      <c r="B81" s="4" t="s">
        <v>31</v>
      </c>
      <c r="C81" s="19" t="s">
        <v>67</v>
      </c>
      <c r="D81" s="17"/>
      <c r="E81" s="11" t="s">
        <v>140</v>
      </c>
      <c r="F81" s="25">
        <v>72668</v>
      </c>
      <c r="G81" s="23"/>
      <c r="H81" s="8">
        <f t="shared" si="1"/>
        <v>72668</v>
      </c>
    </row>
    <row r="82" spans="1:8" x14ac:dyDescent="0.25">
      <c r="A82" s="6" t="s">
        <v>9</v>
      </c>
      <c r="B82" s="1" t="s">
        <v>31</v>
      </c>
      <c r="C82" s="19" t="s">
        <v>117</v>
      </c>
      <c r="D82" s="17"/>
      <c r="E82" s="11" t="s">
        <v>118</v>
      </c>
      <c r="F82" s="25">
        <v>68358</v>
      </c>
      <c r="G82" s="23"/>
      <c r="H82" s="8">
        <f t="shared" si="1"/>
        <v>68358</v>
      </c>
    </row>
    <row r="83" spans="1:8" x14ac:dyDescent="0.25">
      <c r="A83" s="1" t="s">
        <v>9</v>
      </c>
      <c r="B83" s="1" t="s">
        <v>31</v>
      </c>
      <c r="C83" s="19" t="s">
        <v>54</v>
      </c>
      <c r="D83" s="17"/>
      <c r="E83" s="11" t="s">
        <v>10</v>
      </c>
      <c r="F83" s="25">
        <v>1342492</v>
      </c>
      <c r="G83" s="23"/>
      <c r="H83" s="8">
        <f t="shared" si="1"/>
        <v>1342492</v>
      </c>
    </row>
    <row r="84" spans="1:8" x14ac:dyDescent="0.25">
      <c r="A84" s="1" t="s">
        <v>9</v>
      </c>
      <c r="B84" s="1" t="s">
        <v>31</v>
      </c>
      <c r="C84" s="19" t="s">
        <v>56</v>
      </c>
      <c r="D84" s="17"/>
      <c r="E84" s="11" t="s">
        <v>12</v>
      </c>
      <c r="F84" s="25">
        <v>947851</v>
      </c>
      <c r="G84" s="23"/>
      <c r="H84" s="8">
        <f t="shared" si="1"/>
        <v>947851</v>
      </c>
    </row>
    <row r="85" spans="1:8" x14ac:dyDescent="0.25">
      <c r="A85" s="6" t="s">
        <v>9</v>
      </c>
      <c r="B85" s="1" t="s">
        <v>31</v>
      </c>
      <c r="C85" s="26" t="s">
        <v>160</v>
      </c>
      <c r="D85" s="1"/>
      <c r="E85" s="11" t="s">
        <v>161</v>
      </c>
      <c r="F85" s="25">
        <v>7019</v>
      </c>
      <c r="G85" s="23"/>
      <c r="H85" s="8">
        <f t="shared" si="1"/>
        <v>7019</v>
      </c>
    </row>
    <row r="86" spans="1:8" x14ac:dyDescent="0.25">
      <c r="A86" s="6" t="s">
        <v>9</v>
      </c>
      <c r="B86" s="1" t="s">
        <v>31</v>
      </c>
      <c r="C86" s="26" t="s">
        <v>115</v>
      </c>
      <c r="D86" s="1"/>
      <c r="E86" s="1" t="s">
        <v>116</v>
      </c>
      <c r="F86" s="25">
        <v>88357</v>
      </c>
      <c r="G86" s="23"/>
      <c r="H86" s="8">
        <f t="shared" si="1"/>
        <v>88357</v>
      </c>
    </row>
    <row r="87" spans="1:8" x14ac:dyDescent="0.25">
      <c r="A87" s="4" t="s">
        <v>9</v>
      </c>
      <c r="B87" s="4" t="s">
        <v>31</v>
      </c>
      <c r="C87" s="21" t="s">
        <v>125</v>
      </c>
      <c r="D87" s="4"/>
      <c r="E87" s="1" t="s">
        <v>124</v>
      </c>
      <c r="F87" s="25">
        <v>138370</v>
      </c>
      <c r="G87" s="23"/>
      <c r="H87" s="8">
        <f t="shared" si="1"/>
        <v>138370</v>
      </c>
    </row>
    <row r="88" spans="1:8" x14ac:dyDescent="0.25">
      <c r="A88" s="6" t="s">
        <v>9</v>
      </c>
      <c r="B88" s="1" t="s">
        <v>31</v>
      </c>
      <c r="C88" s="26" t="s">
        <v>113</v>
      </c>
      <c r="D88" s="1"/>
      <c r="E88" s="1" t="s">
        <v>114</v>
      </c>
      <c r="F88" s="25">
        <v>218510</v>
      </c>
      <c r="G88" s="23"/>
      <c r="H88" s="8">
        <f t="shared" si="1"/>
        <v>218510</v>
      </c>
    </row>
    <row r="89" spans="1:8" x14ac:dyDescent="0.25">
      <c r="A89" s="10" t="s">
        <v>7</v>
      </c>
      <c r="B89" s="10" t="s">
        <v>29</v>
      </c>
      <c r="C89" s="29" t="s">
        <v>35</v>
      </c>
      <c r="D89" s="30"/>
      <c r="E89" s="10" t="s">
        <v>142</v>
      </c>
      <c r="F89" s="25">
        <v>1084860</v>
      </c>
      <c r="G89" s="23"/>
      <c r="H89" s="8">
        <f t="shared" si="1"/>
        <v>1084860</v>
      </c>
    </row>
    <row r="90" spans="1:8" x14ac:dyDescent="0.25">
      <c r="A90" s="1" t="s">
        <v>7</v>
      </c>
      <c r="B90" s="4" t="s">
        <v>29</v>
      </c>
      <c r="C90" s="19" t="s">
        <v>57</v>
      </c>
      <c r="D90" s="17"/>
      <c r="E90" s="1" t="s">
        <v>20</v>
      </c>
      <c r="F90" s="25">
        <v>150398</v>
      </c>
      <c r="G90" s="23"/>
      <c r="H90" s="8">
        <f t="shared" si="1"/>
        <v>150398</v>
      </c>
    </row>
    <row r="91" spans="1:8" x14ac:dyDescent="0.25">
      <c r="A91" s="1" t="s">
        <v>7</v>
      </c>
      <c r="B91" s="4" t="s">
        <v>29</v>
      </c>
      <c r="C91" s="19" t="s">
        <v>59</v>
      </c>
      <c r="D91" s="17"/>
      <c r="E91" s="1" t="s">
        <v>8</v>
      </c>
      <c r="F91" s="25">
        <v>459572</v>
      </c>
      <c r="G91" s="23"/>
      <c r="H91" s="8">
        <f t="shared" si="1"/>
        <v>459572</v>
      </c>
    </row>
    <row r="92" spans="1:8" x14ac:dyDescent="0.25">
      <c r="A92" s="1" t="s">
        <v>7</v>
      </c>
      <c r="B92" s="4" t="s">
        <v>29</v>
      </c>
      <c r="C92" s="19" t="s">
        <v>58</v>
      </c>
      <c r="D92" s="17"/>
      <c r="E92" s="1" t="s">
        <v>13</v>
      </c>
      <c r="F92" s="25">
        <v>1090283</v>
      </c>
      <c r="G92" s="23"/>
      <c r="H92" s="8">
        <f t="shared" si="1"/>
        <v>1090283</v>
      </c>
    </row>
    <row r="93" spans="1:8" x14ac:dyDescent="0.25">
      <c r="A93" s="1" t="s">
        <v>7</v>
      </c>
      <c r="B93" s="4" t="s">
        <v>29</v>
      </c>
      <c r="C93" s="19" t="s">
        <v>60</v>
      </c>
      <c r="D93" s="17"/>
      <c r="E93" s="1" t="s">
        <v>14</v>
      </c>
      <c r="F93" s="25">
        <v>944683</v>
      </c>
      <c r="G93" s="23"/>
      <c r="H93" s="8">
        <f t="shared" si="1"/>
        <v>944683</v>
      </c>
    </row>
    <row r="94" spans="1:8" x14ac:dyDescent="0.25">
      <c r="A94" s="1" t="s">
        <v>7</v>
      </c>
      <c r="B94" s="4" t="s">
        <v>29</v>
      </c>
      <c r="C94" s="19" t="s">
        <v>77</v>
      </c>
      <c r="D94" s="17"/>
      <c r="E94" s="1" t="s">
        <v>74</v>
      </c>
      <c r="F94" s="25">
        <v>44643</v>
      </c>
      <c r="G94" s="23"/>
      <c r="H94" s="8">
        <f t="shared" si="1"/>
        <v>44643</v>
      </c>
    </row>
    <row r="95" spans="1:8" x14ac:dyDescent="0.25">
      <c r="A95" s="4" t="s">
        <v>7</v>
      </c>
      <c r="B95" s="4" t="s">
        <v>29</v>
      </c>
      <c r="C95" s="19" t="s">
        <v>34</v>
      </c>
      <c r="D95" s="17"/>
      <c r="E95" s="1" t="s">
        <v>33</v>
      </c>
      <c r="F95" s="25">
        <v>70595</v>
      </c>
      <c r="G95" s="23"/>
      <c r="H95" s="8">
        <f t="shared" si="1"/>
        <v>70595</v>
      </c>
    </row>
    <row r="96" spans="1:8" x14ac:dyDescent="0.25">
      <c r="A96" s="4" t="s">
        <v>7</v>
      </c>
      <c r="B96" s="4" t="s">
        <v>29</v>
      </c>
      <c r="C96" s="19" t="s">
        <v>75</v>
      </c>
      <c r="D96" s="17"/>
      <c r="E96" s="1" t="s">
        <v>72</v>
      </c>
      <c r="F96" s="25">
        <v>92267</v>
      </c>
      <c r="G96" s="23"/>
      <c r="H96" s="8">
        <f t="shared" si="1"/>
        <v>92267</v>
      </c>
    </row>
    <row r="97" spans="1:8" x14ac:dyDescent="0.25">
      <c r="A97" s="1" t="s">
        <v>7</v>
      </c>
      <c r="B97" s="4" t="s">
        <v>29</v>
      </c>
      <c r="C97" s="19" t="s">
        <v>76</v>
      </c>
      <c r="D97" s="17"/>
      <c r="E97" s="1" t="s">
        <v>73</v>
      </c>
      <c r="F97" s="25">
        <v>68194</v>
      </c>
      <c r="G97" s="23"/>
      <c r="H97" s="8">
        <f t="shared" si="1"/>
        <v>68194</v>
      </c>
    </row>
    <row r="98" spans="1:8" x14ac:dyDescent="0.25">
      <c r="A98" s="4" t="s">
        <v>7</v>
      </c>
      <c r="B98" s="4" t="s">
        <v>29</v>
      </c>
      <c r="C98" s="19" t="s">
        <v>51</v>
      </c>
      <c r="D98" s="17"/>
      <c r="E98" s="1" t="s">
        <v>71</v>
      </c>
      <c r="F98" s="25">
        <v>63450</v>
      </c>
      <c r="G98" s="23"/>
      <c r="H98" s="8">
        <f t="shared" si="1"/>
        <v>63450</v>
      </c>
    </row>
    <row r="99" spans="1:8" x14ac:dyDescent="0.25">
      <c r="A99" s="4" t="s">
        <v>211</v>
      </c>
      <c r="B99" s="4" t="s">
        <v>213</v>
      </c>
      <c r="C99" s="22" t="s">
        <v>213</v>
      </c>
      <c r="D99" s="18"/>
      <c r="E99" s="12" t="s">
        <v>255</v>
      </c>
      <c r="F99" s="25">
        <v>85508</v>
      </c>
      <c r="G99" s="23"/>
      <c r="H99" s="8">
        <f t="shared" si="1"/>
        <v>85508</v>
      </c>
    </row>
    <row r="100" spans="1:8" x14ac:dyDescent="0.25">
      <c r="A100" s="4" t="s">
        <v>211</v>
      </c>
      <c r="B100" s="4" t="s">
        <v>214</v>
      </c>
      <c r="C100" s="19" t="s">
        <v>214</v>
      </c>
      <c r="D100" s="17"/>
      <c r="E100" s="12" t="s">
        <v>256</v>
      </c>
      <c r="F100" s="25">
        <v>29885</v>
      </c>
      <c r="G100" s="23"/>
      <c r="H100" s="8">
        <f t="shared" si="1"/>
        <v>29885</v>
      </c>
    </row>
    <row r="101" spans="1:8" x14ac:dyDescent="0.25">
      <c r="A101" s="4" t="s">
        <v>211</v>
      </c>
      <c r="B101" s="4" t="s">
        <v>215</v>
      </c>
      <c r="C101" s="19" t="s">
        <v>215</v>
      </c>
      <c r="D101" s="17"/>
      <c r="E101" s="12" t="s">
        <v>257</v>
      </c>
      <c r="F101" s="25">
        <v>51001</v>
      </c>
      <c r="G101" s="23"/>
      <c r="H101" s="8">
        <f t="shared" si="1"/>
        <v>51001</v>
      </c>
    </row>
    <row r="102" spans="1:8" x14ac:dyDescent="0.25">
      <c r="A102" s="4" t="s">
        <v>211</v>
      </c>
      <c r="B102" s="4" t="s">
        <v>216</v>
      </c>
      <c r="C102" s="19" t="s">
        <v>216</v>
      </c>
      <c r="D102" s="17"/>
      <c r="E102" s="12" t="s">
        <v>258</v>
      </c>
      <c r="F102" s="25">
        <v>58858</v>
      </c>
      <c r="G102" s="23"/>
      <c r="H102" s="8">
        <f t="shared" si="1"/>
        <v>58858</v>
      </c>
    </row>
    <row r="103" spans="1:8" x14ac:dyDescent="0.25">
      <c r="A103" s="4" t="s">
        <v>211</v>
      </c>
      <c r="B103" s="4" t="s">
        <v>231</v>
      </c>
      <c r="C103" s="19" t="s">
        <v>231</v>
      </c>
      <c r="D103" s="17"/>
      <c r="E103" s="12" t="s">
        <v>259</v>
      </c>
      <c r="F103" s="25">
        <v>109713</v>
      </c>
      <c r="G103" s="23"/>
      <c r="H103" s="8">
        <f t="shared" si="1"/>
        <v>109713</v>
      </c>
    </row>
    <row r="104" spans="1:8" x14ac:dyDescent="0.25">
      <c r="A104" s="4" t="s">
        <v>211</v>
      </c>
      <c r="B104" s="4" t="s">
        <v>212</v>
      </c>
      <c r="C104" s="19" t="s">
        <v>212</v>
      </c>
      <c r="D104" s="17"/>
      <c r="E104" s="12" t="s">
        <v>246</v>
      </c>
      <c r="F104" s="25">
        <v>259822</v>
      </c>
      <c r="G104" s="23"/>
      <c r="H104" s="8">
        <f t="shared" si="1"/>
        <v>259822</v>
      </c>
    </row>
    <row r="105" spans="1:8" x14ac:dyDescent="0.25">
      <c r="A105" s="4" t="s">
        <v>211</v>
      </c>
      <c r="B105" s="4" t="s">
        <v>217</v>
      </c>
      <c r="C105" s="19" t="s">
        <v>217</v>
      </c>
      <c r="D105" s="17"/>
      <c r="E105" s="12" t="s">
        <v>247</v>
      </c>
      <c r="F105" s="25">
        <v>159339</v>
      </c>
      <c r="G105" s="23"/>
      <c r="H105" s="8">
        <f t="shared" si="1"/>
        <v>159339</v>
      </c>
    </row>
    <row r="106" spans="1:8" x14ac:dyDescent="0.25">
      <c r="A106" s="4" t="s">
        <v>211</v>
      </c>
      <c r="B106" s="4" t="s">
        <v>218</v>
      </c>
      <c r="C106" s="19" t="s">
        <v>218</v>
      </c>
      <c r="D106" s="17"/>
      <c r="E106" s="12" t="s">
        <v>248</v>
      </c>
      <c r="F106" s="25">
        <v>70140</v>
      </c>
      <c r="G106" s="23"/>
      <c r="H106" s="8">
        <f t="shared" si="1"/>
        <v>70140</v>
      </c>
    </row>
    <row r="107" spans="1:8" x14ac:dyDescent="0.25">
      <c r="A107" s="4" t="s">
        <v>211</v>
      </c>
      <c r="B107" s="4" t="s">
        <v>219</v>
      </c>
      <c r="C107" s="22" t="s">
        <v>219</v>
      </c>
      <c r="D107" s="18"/>
      <c r="E107" s="1" t="s">
        <v>260</v>
      </c>
      <c r="F107" s="25">
        <v>459192</v>
      </c>
      <c r="G107" s="23"/>
      <c r="H107" s="8">
        <f t="shared" si="1"/>
        <v>459192</v>
      </c>
    </row>
    <row r="108" spans="1:8" x14ac:dyDescent="0.25">
      <c r="A108" s="4" t="s">
        <v>211</v>
      </c>
      <c r="B108" s="4" t="s">
        <v>241</v>
      </c>
      <c r="C108" s="22" t="s">
        <v>241</v>
      </c>
      <c r="D108" s="18"/>
      <c r="E108" s="4" t="s">
        <v>261</v>
      </c>
      <c r="F108" s="25">
        <v>145283</v>
      </c>
      <c r="G108" s="23"/>
      <c r="H108" s="8">
        <f t="shared" si="1"/>
        <v>145283</v>
      </c>
    </row>
    <row r="109" spans="1:8" x14ac:dyDescent="0.25">
      <c r="A109" s="4" t="s">
        <v>211</v>
      </c>
      <c r="B109" s="4" t="s">
        <v>220</v>
      </c>
      <c r="C109" s="19" t="s">
        <v>220</v>
      </c>
      <c r="D109" s="17"/>
      <c r="E109" s="1" t="s">
        <v>262</v>
      </c>
      <c r="F109" s="25">
        <v>247651</v>
      </c>
      <c r="G109" s="23"/>
      <c r="H109" s="8">
        <f t="shared" si="1"/>
        <v>247651</v>
      </c>
    </row>
    <row r="110" spans="1:8" x14ac:dyDescent="0.25">
      <c r="A110" s="4" t="s">
        <v>211</v>
      </c>
      <c r="B110" s="4" t="s">
        <v>221</v>
      </c>
      <c r="C110" s="22" t="s">
        <v>221</v>
      </c>
      <c r="D110" s="18"/>
      <c r="E110" s="4" t="s">
        <v>263</v>
      </c>
      <c r="F110" s="25">
        <v>166763</v>
      </c>
      <c r="G110" s="23"/>
      <c r="H110" s="8">
        <f t="shared" si="1"/>
        <v>166763</v>
      </c>
    </row>
    <row r="111" spans="1:8" x14ac:dyDescent="0.25">
      <c r="A111" s="4" t="s">
        <v>211</v>
      </c>
      <c r="B111" s="4" t="s">
        <v>222</v>
      </c>
      <c r="C111" s="22" t="s">
        <v>222</v>
      </c>
      <c r="D111" s="18"/>
      <c r="E111" s="4" t="s">
        <v>249</v>
      </c>
      <c r="F111" s="25">
        <v>152374</v>
      </c>
      <c r="G111" s="23"/>
      <c r="H111" s="8">
        <f t="shared" si="1"/>
        <v>152374</v>
      </c>
    </row>
    <row r="112" spans="1:8" x14ac:dyDescent="0.25">
      <c r="A112" s="4" t="s">
        <v>211</v>
      </c>
      <c r="B112" s="4" t="s">
        <v>232</v>
      </c>
      <c r="C112" s="19" t="s">
        <v>232</v>
      </c>
      <c r="D112" s="17"/>
      <c r="E112" s="3" t="s">
        <v>264</v>
      </c>
      <c r="F112" s="25">
        <v>136642</v>
      </c>
      <c r="G112" s="23"/>
      <c r="H112" s="8">
        <f t="shared" si="1"/>
        <v>136642</v>
      </c>
    </row>
    <row r="113" spans="1:8" x14ac:dyDescent="0.25">
      <c r="A113" s="4" t="s">
        <v>211</v>
      </c>
      <c r="B113" s="4" t="s">
        <v>223</v>
      </c>
      <c r="C113" s="19" t="s">
        <v>223</v>
      </c>
      <c r="D113" s="17"/>
      <c r="E113" s="4" t="s">
        <v>250</v>
      </c>
      <c r="F113" s="25">
        <v>975287</v>
      </c>
      <c r="G113" s="23"/>
      <c r="H113" s="8">
        <f t="shared" si="1"/>
        <v>975287</v>
      </c>
    </row>
    <row r="114" spans="1:8" x14ac:dyDescent="0.25">
      <c r="A114" s="4" t="s">
        <v>211</v>
      </c>
      <c r="B114" s="4" t="s">
        <v>224</v>
      </c>
      <c r="C114" s="19" t="s">
        <v>224</v>
      </c>
      <c r="D114" s="17"/>
      <c r="E114" s="4" t="s">
        <v>265</v>
      </c>
      <c r="F114" s="25">
        <v>299036</v>
      </c>
      <c r="G114" s="23"/>
      <c r="H114" s="8">
        <f t="shared" si="1"/>
        <v>299036</v>
      </c>
    </row>
    <row r="115" spans="1:8" x14ac:dyDescent="0.25">
      <c r="A115" s="4" t="s">
        <v>211</v>
      </c>
      <c r="B115" s="4" t="s">
        <v>225</v>
      </c>
      <c r="C115" s="19" t="s">
        <v>225</v>
      </c>
      <c r="D115" s="17"/>
      <c r="E115" s="4" t="s">
        <v>266</v>
      </c>
      <c r="F115" s="25">
        <v>138605</v>
      </c>
      <c r="G115" s="23"/>
      <c r="H115" s="8">
        <f t="shared" si="1"/>
        <v>138605</v>
      </c>
    </row>
    <row r="116" spans="1:8" x14ac:dyDescent="0.25">
      <c r="A116" s="4" t="s">
        <v>211</v>
      </c>
      <c r="B116" s="4" t="s">
        <v>226</v>
      </c>
      <c r="C116" s="22" t="s">
        <v>226</v>
      </c>
      <c r="D116" s="18"/>
      <c r="E116" s="4" t="s">
        <v>251</v>
      </c>
      <c r="F116" s="25">
        <v>985423</v>
      </c>
      <c r="G116" s="23"/>
      <c r="H116" s="8">
        <f t="shared" si="1"/>
        <v>985423</v>
      </c>
    </row>
    <row r="117" spans="1:8" x14ac:dyDescent="0.25">
      <c r="A117" s="4" t="s">
        <v>211</v>
      </c>
      <c r="B117" s="4" t="s">
        <v>227</v>
      </c>
      <c r="C117" s="22" t="s">
        <v>227</v>
      </c>
      <c r="D117" s="18"/>
      <c r="E117" s="4" t="s">
        <v>267</v>
      </c>
      <c r="F117" s="25">
        <v>8509</v>
      </c>
      <c r="G117" s="23"/>
      <c r="H117" s="8">
        <f t="shared" si="1"/>
        <v>8509</v>
      </c>
    </row>
    <row r="118" spans="1:8" x14ac:dyDescent="0.25">
      <c r="A118" s="4" t="s">
        <v>211</v>
      </c>
      <c r="B118" s="4" t="s">
        <v>228</v>
      </c>
      <c r="C118" s="22" t="s">
        <v>228</v>
      </c>
      <c r="D118" s="18"/>
      <c r="E118" s="4" t="s">
        <v>252</v>
      </c>
      <c r="F118" s="25">
        <v>146970</v>
      </c>
      <c r="G118" s="23"/>
      <c r="H118" s="8">
        <f t="shared" si="1"/>
        <v>146970</v>
      </c>
    </row>
    <row r="119" spans="1:8" x14ac:dyDescent="0.25">
      <c r="A119" s="4" t="s">
        <v>211</v>
      </c>
      <c r="B119" s="4" t="s">
        <v>229</v>
      </c>
      <c r="C119" s="19" t="s">
        <v>229</v>
      </c>
      <c r="D119" s="17"/>
      <c r="E119" s="4" t="s">
        <v>253</v>
      </c>
      <c r="F119" s="25">
        <v>1097324</v>
      </c>
      <c r="G119" s="23"/>
      <c r="H119" s="8">
        <f t="shared" si="1"/>
        <v>1097324</v>
      </c>
    </row>
    <row r="120" spans="1:8" x14ac:dyDescent="0.25">
      <c r="A120" s="4" t="s">
        <v>211</v>
      </c>
      <c r="B120" s="4" t="s">
        <v>78</v>
      </c>
      <c r="C120" s="19" t="s">
        <v>78</v>
      </c>
      <c r="D120" s="17"/>
      <c r="E120" s="1" t="s">
        <v>254</v>
      </c>
      <c r="F120" s="25">
        <v>323206</v>
      </c>
      <c r="G120" s="23"/>
      <c r="H120" s="8">
        <f t="shared" si="1"/>
        <v>323206</v>
      </c>
    </row>
    <row r="121" spans="1:8" x14ac:dyDescent="0.25">
      <c r="A121" s="4" t="s">
        <v>211</v>
      </c>
      <c r="B121" s="1" t="s">
        <v>22</v>
      </c>
      <c r="C121" s="22" t="s">
        <v>27</v>
      </c>
      <c r="D121" s="18"/>
      <c r="E121" s="1" t="s">
        <v>183</v>
      </c>
      <c r="F121" s="25">
        <v>104486</v>
      </c>
      <c r="G121" s="23"/>
      <c r="H121" s="8">
        <f t="shared" si="1"/>
        <v>104486</v>
      </c>
    </row>
    <row r="122" spans="1:8" x14ac:dyDescent="0.25">
      <c r="A122" s="4" t="s">
        <v>211</v>
      </c>
      <c r="B122" s="1" t="s">
        <v>66</v>
      </c>
      <c r="C122" s="19" t="s">
        <v>24</v>
      </c>
      <c r="D122" s="17"/>
      <c r="E122" s="1" t="s">
        <v>23</v>
      </c>
      <c r="F122" s="25">
        <v>144041</v>
      </c>
      <c r="G122" s="23"/>
      <c r="H122" s="8">
        <f t="shared" si="1"/>
        <v>144041</v>
      </c>
    </row>
    <row r="123" spans="1:8" x14ac:dyDescent="0.25">
      <c r="A123" s="4" t="s">
        <v>211</v>
      </c>
      <c r="B123" s="4" t="s">
        <v>230</v>
      </c>
      <c r="C123" s="19" t="s">
        <v>230</v>
      </c>
      <c r="D123" s="17"/>
      <c r="E123" s="4" t="s">
        <v>268</v>
      </c>
      <c r="F123" s="25">
        <v>55947</v>
      </c>
      <c r="G123" s="38"/>
      <c r="H123" s="8">
        <f t="shared" si="1"/>
        <v>55947</v>
      </c>
    </row>
    <row r="124" spans="1:8" x14ac:dyDescent="0.25">
      <c r="A124" s="4" t="s">
        <v>211</v>
      </c>
      <c r="B124" s="1" t="s">
        <v>28</v>
      </c>
      <c r="C124" s="22" t="s">
        <v>63</v>
      </c>
      <c r="D124" s="18"/>
      <c r="E124" s="1" t="s">
        <v>64</v>
      </c>
      <c r="F124" s="25">
        <v>1165866</v>
      </c>
      <c r="G124" s="23"/>
      <c r="H124" s="8">
        <f t="shared" si="1"/>
        <v>1165866</v>
      </c>
    </row>
    <row r="125" spans="1:8" x14ac:dyDescent="0.25">
      <c r="A125" s="4" t="s">
        <v>211</v>
      </c>
      <c r="B125" s="1" t="s">
        <v>28</v>
      </c>
      <c r="C125" s="19" t="s">
        <v>87</v>
      </c>
      <c r="D125" s="17"/>
      <c r="E125" s="1" t="s">
        <v>86</v>
      </c>
      <c r="F125" s="25">
        <v>71619</v>
      </c>
      <c r="G125" s="23"/>
      <c r="H125" s="8">
        <f t="shared" si="1"/>
        <v>71619</v>
      </c>
    </row>
    <row r="126" spans="1:8" x14ac:dyDescent="0.25">
      <c r="A126" s="4" t="s">
        <v>211</v>
      </c>
      <c r="B126" s="1" t="s">
        <v>28</v>
      </c>
      <c r="C126" s="22" t="s">
        <v>25</v>
      </c>
      <c r="D126" s="18"/>
      <c r="E126" s="1" t="s">
        <v>15</v>
      </c>
      <c r="F126" s="25">
        <v>7355797</v>
      </c>
      <c r="G126" s="23"/>
      <c r="H126" s="8">
        <f t="shared" si="1"/>
        <v>7355797</v>
      </c>
    </row>
    <row r="127" spans="1:8" x14ac:dyDescent="0.25">
      <c r="A127" s="4" t="s">
        <v>211</v>
      </c>
      <c r="B127" s="1" t="s">
        <v>28</v>
      </c>
      <c r="C127" s="22" t="s">
        <v>26</v>
      </c>
      <c r="D127" s="18"/>
      <c r="E127" s="1" t="s">
        <v>16</v>
      </c>
      <c r="F127" s="25">
        <v>1060999</v>
      </c>
      <c r="G127" s="23"/>
      <c r="H127" s="8">
        <f t="shared" si="1"/>
        <v>1060999</v>
      </c>
    </row>
    <row r="128" spans="1:8" x14ac:dyDescent="0.25">
      <c r="A128" s="4" t="s">
        <v>211</v>
      </c>
      <c r="B128" s="1" t="s">
        <v>65</v>
      </c>
      <c r="C128" s="19" t="s">
        <v>36</v>
      </c>
      <c r="D128" s="17"/>
      <c r="E128" s="4" t="s">
        <v>122</v>
      </c>
      <c r="F128" s="25">
        <v>3066</v>
      </c>
      <c r="G128" s="23"/>
      <c r="H128" s="8">
        <f t="shared" si="1"/>
        <v>3066</v>
      </c>
    </row>
    <row r="129" spans="1:8" x14ac:dyDescent="0.25">
      <c r="A129" s="1"/>
      <c r="B129" s="1"/>
      <c r="C129" s="22">
        <v>972</v>
      </c>
      <c r="D129" s="18"/>
      <c r="E129" s="1" t="s">
        <v>17</v>
      </c>
      <c r="F129" s="25">
        <v>18317</v>
      </c>
      <c r="G129" s="23"/>
      <c r="H129" s="8">
        <f t="shared" si="1"/>
        <v>18317</v>
      </c>
    </row>
    <row r="130" spans="1:8" x14ac:dyDescent="0.25">
      <c r="A130" s="1"/>
      <c r="B130" s="1"/>
      <c r="C130" s="22">
        <v>976</v>
      </c>
      <c r="D130" s="18"/>
      <c r="E130" s="1" t="s">
        <v>93</v>
      </c>
      <c r="F130" s="25">
        <v>1747</v>
      </c>
      <c r="G130" s="23"/>
      <c r="H130" s="8">
        <f t="shared" si="1"/>
        <v>1747</v>
      </c>
    </row>
    <row r="131" spans="1:8" x14ac:dyDescent="0.25">
      <c r="A131" s="1"/>
      <c r="B131" s="1"/>
      <c r="C131" s="22">
        <v>979</v>
      </c>
      <c r="D131" s="18"/>
      <c r="E131" s="4" t="s">
        <v>68</v>
      </c>
      <c r="F131" s="25">
        <v>31787</v>
      </c>
      <c r="G131" s="23"/>
      <c r="H131" s="8">
        <f t="shared" ref="H131:H136" si="2">F131+G131</f>
        <v>31787</v>
      </c>
    </row>
    <row r="132" spans="1:8" x14ac:dyDescent="0.25">
      <c r="A132" s="1"/>
      <c r="B132" s="1"/>
      <c r="C132" s="22">
        <v>974</v>
      </c>
      <c r="D132" s="18"/>
      <c r="E132" s="1" t="s">
        <v>82</v>
      </c>
      <c r="F132" s="25">
        <v>9019</v>
      </c>
      <c r="G132" s="23"/>
      <c r="H132" s="8">
        <f t="shared" si="2"/>
        <v>9019</v>
      </c>
    </row>
    <row r="133" spans="1:8" x14ac:dyDescent="0.25">
      <c r="A133" s="1"/>
      <c r="B133" s="1"/>
      <c r="C133" s="22">
        <v>973</v>
      </c>
      <c r="D133" s="18"/>
      <c r="E133" s="4" t="s">
        <v>81</v>
      </c>
      <c r="F133" s="25">
        <v>7235</v>
      </c>
      <c r="G133" s="23"/>
      <c r="H133" s="8">
        <f t="shared" si="2"/>
        <v>7235</v>
      </c>
    </row>
    <row r="134" spans="1:8" x14ac:dyDescent="0.25">
      <c r="A134" s="1"/>
      <c r="B134" s="1"/>
      <c r="C134" s="22">
        <v>971</v>
      </c>
      <c r="D134" s="18"/>
      <c r="E134" s="1" t="s">
        <v>70</v>
      </c>
      <c r="F134" s="25">
        <v>846848</v>
      </c>
      <c r="G134" s="23"/>
      <c r="H134" s="8">
        <f t="shared" si="2"/>
        <v>846848</v>
      </c>
    </row>
    <row r="135" spans="1:8" x14ac:dyDescent="0.25">
      <c r="A135" s="1"/>
      <c r="B135" s="1"/>
      <c r="C135" s="22">
        <v>977</v>
      </c>
      <c r="D135" s="18"/>
      <c r="E135" s="1" t="s">
        <v>121</v>
      </c>
      <c r="F135" s="25">
        <v>49724</v>
      </c>
      <c r="G135" s="23"/>
      <c r="H135" s="8">
        <f t="shared" si="2"/>
        <v>49724</v>
      </c>
    </row>
    <row r="136" spans="1:8" ht="14.5" x14ac:dyDescent="0.35">
      <c r="A136" s="1"/>
      <c r="B136" s="1"/>
      <c r="C136" s="22"/>
      <c r="D136" s="18"/>
      <c r="E136" s="40" t="s">
        <v>18</v>
      </c>
      <c r="F136" s="31">
        <f>SUM(F2:F135)</f>
        <v>44422717</v>
      </c>
      <c r="G136" s="24">
        <f>SUM(G2:G135)</f>
        <v>1500</v>
      </c>
      <c r="H136" s="9">
        <f t="shared" si="2"/>
        <v>44424217</v>
      </c>
    </row>
    <row r="137" spans="1:8" ht="13" x14ac:dyDescent="0.3">
      <c r="G137" s="42"/>
      <c r="H137" s="42"/>
    </row>
  </sheetData>
  <autoFilter ref="A1:H1"/>
  <sortState ref="A2:H136">
    <sortCondition ref="B2:B136"/>
    <sortCondition ref="E2:E136"/>
    <sortCondition ref="F2:F13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sam_jan19</vt:lpstr>
    </vt:vector>
  </TitlesOfParts>
  <Company>KTH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Veronica Granja Cuesta</cp:lastModifiedBy>
  <cp:lastPrinted>2016-10-20T13:43:23Z</cp:lastPrinted>
  <dcterms:created xsi:type="dcterms:W3CDTF">2004-05-12T11:42:58Z</dcterms:created>
  <dcterms:modified xsi:type="dcterms:W3CDTF">2019-01-23T00:15:31Z</dcterms:modified>
</cp:coreProperties>
</file>