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UF\AUA\VoS-gruppen\Statistik - beställningar, webb  m m\Nya ladok from juli 2018\Grund och avancerad\Gru Antagning och nybörjare\H22\Att publicera ARB\"/>
    </mc:Choice>
  </mc:AlternateContent>
  <bookViews>
    <workbookView xWindow="0" yWindow="0" windowWidth="19200" windowHeight="6195" activeTab="3"/>
  </bookViews>
  <sheets>
    <sheet name="Master - ej senare del" sheetId="1" r:id="rId1"/>
    <sheet name="Master - senare del" sheetId="2" r:id="rId2"/>
    <sheet name="Master - ej tidigare civiling." sheetId="4" r:id="rId3"/>
    <sheet name="Master - tidigare civilingenjör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5" l="1"/>
  <c r="E21" i="5"/>
  <c r="F21" i="5"/>
  <c r="C62" i="1"/>
  <c r="E64" i="1" l="1"/>
  <c r="D64" i="1"/>
  <c r="G62" i="1"/>
  <c r="F62" i="1"/>
  <c r="E62" i="1"/>
  <c r="D62" i="1"/>
  <c r="C64" i="1"/>
  <c r="G14" i="1"/>
  <c r="G64" i="1" s="1"/>
  <c r="F14" i="1"/>
  <c r="F64" i="1" s="1"/>
  <c r="E14" i="1"/>
  <c r="D14" i="1"/>
  <c r="C14" i="1"/>
</calcChain>
</file>

<file path=xl/sharedStrings.xml><?xml version="1.0" encoding="utf-8"?>
<sst xmlns="http://schemas.openxmlformats.org/spreadsheetml/2006/main" count="743" uniqueCount="94">
  <si>
    <t>Skola</t>
  </si>
  <si>
    <t>Program</t>
  </si>
  <si>
    <t>Antal</t>
  </si>
  <si>
    <t>Antal kvinnor</t>
  </si>
  <si>
    <t>Antal män</t>
  </si>
  <si>
    <t>Betalande</t>
  </si>
  <si>
    <t>Ej betalande</t>
  </si>
  <si>
    <t>ABE</t>
  </si>
  <si>
    <t>TARKM - Masterprogram, arkitektur</t>
  </si>
  <si>
    <t>TCAEM - Masterprogram, husbyggnads- och anläggningsteknik</t>
  </si>
  <si>
    <t>TFOBM - Masterprogram, fastigheter och byggande</t>
  </si>
  <si>
    <t>THSSM - Masterprogram, hållbar samhällsplanering och stadsutformning</t>
  </si>
  <si>
    <t>TMHIM - Masterprogram, miljöteknik och hållbar infrastruktur</t>
  </si>
  <si>
    <t>TSUTM - Masterprogram, teknik och hållbar utveckling</t>
  </si>
  <si>
    <t>TTGTM - Masterprogram, transport och geoinformatik</t>
  </si>
  <si>
    <t>TTMIM - Masterprogram, transport, mobilitet och innovation</t>
  </si>
  <si>
    <t>Total</t>
  </si>
  <si>
    <t>Varav unika individer</t>
  </si>
  <si>
    <t>CBH</t>
  </si>
  <si>
    <t>TIDTM - Masterprogram, idrottsteknologi</t>
  </si>
  <si>
    <t>TIHLM - Masterprogram, innovativ teknik för en hälsosam livsmiljö</t>
  </si>
  <si>
    <t>TIMBM - Masterprogram, Industriell och miljöinriktad bioteknologi</t>
  </si>
  <si>
    <t>TKEMM - Masterprogram, kemiteknik för energi och miljö</t>
  </si>
  <si>
    <t>TMBIM - Masterprogram, medicinsk bioteknologi</t>
  </si>
  <si>
    <t>TMLEM - Masterprogram, medicinsk teknik</t>
  </si>
  <si>
    <t>TMMMM - Masterprogram, makromolekylära material</t>
  </si>
  <si>
    <t>TMTLM - Masterprogram, molekylära tekniker inom livsvetenskaperna</t>
  </si>
  <si>
    <t>TMVTM - Masterprogram, molekylär vetenskap och teknik</t>
  </si>
  <si>
    <t>TTAHM - Masterprogram, teknik, arbete och hälsa</t>
  </si>
  <si>
    <t>EECS</t>
  </si>
  <si>
    <t>TCOMM - Masterprogram, kommunikationssystem</t>
  </si>
  <si>
    <t>TCSCM - Masterprogram, datalogi</t>
  </si>
  <si>
    <t>TCYSM - Masterprogram, cybersäkerhet</t>
  </si>
  <si>
    <t>TEBSM - Masterprogram, inbyggda system</t>
  </si>
  <si>
    <t>TEFRM - Masterprogram, elektromagnetism, fusion och rymdteknik</t>
  </si>
  <si>
    <t>TELPM - Masterprogram, elkraftteknik</t>
  </si>
  <si>
    <t>TIETM - Masterprogram, innovativ energiteknik</t>
  </si>
  <si>
    <t>TIMTM - Masterprogram, interaktiv medieteknik</t>
  </si>
  <si>
    <t>TINNM - Masterprogram, information och nätverksteknologi</t>
  </si>
  <si>
    <t>TIVNM - Masterprogram, ICT Innovation</t>
  </si>
  <si>
    <t>TMAIM - Masterprogram, maskininlärning</t>
  </si>
  <si>
    <t>TNTEM - Masterprogram, nanoteknik</t>
  </si>
  <si>
    <t>TSCRM - Masterprogram, systemteknik och robotik</t>
  </si>
  <si>
    <t>TSEDM - Masterprogram, programvaruteknik för distribuerade system</t>
  </si>
  <si>
    <t>ITM</t>
  </si>
  <si>
    <t>TIEEM - Masterprogram, innovativ uthållig energiteknik</t>
  </si>
  <si>
    <t>TIEMM - Masterprogram, industriell ekonomi</t>
  </si>
  <si>
    <t>TINEM - Masterprogram, industriell ekonomi</t>
  </si>
  <si>
    <t>TIPDM - Masterprogram, integrerad produktdesign</t>
  </si>
  <si>
    <t>TIPUM - Masterprogram, industriell produktutveckling</t>
  </si>
  <si>
    <t>TITHM - Masterprogram, hållbar produktionsutveckling</t>
  </si>
  <si>
    <t>TMESM - Masterprogram, miljövänliga energisystem</t>
  </si>
  <si>
    <t>TPRMM - Masterprogram, industriell produktion</t>
  </si>
  <si>
    <t>TSUEM - Masterprogram, hållbar energiteknik</t>
  </si>
  <si>
    <t>TTMVM - Masterprogram, teknisk materialvetenskap</t>
  </si>
  <si>
    <t>SCI</t>
  </si>
  <si>
    <t>TAEEM - Masterprogram, flyg- och rymdteknik</t>
  </si>
  <si>
    <t>TFORM - Masterprogram, fordonsteknik</t>
  </si>
  <si>
    <t>TJVTM - Masterprogram, järnvägsteknik</t>
  </si>
  <si>
    <t>TMAKM - Masterprogram, matematik</t>
  </si>
  <si>
    <t>TMRSM - Masterprogram, marina system</t>
  </si>
  <si>
    <t>TNEEM - Masterprogram, kärnenergiteknik</t>
  </si>
  <si>
    <t>TTEMM - Masterprogram, teknisk mekanik</t>
  </si>
  <si>
    <t>TTFYM - Masterprogram, teknisk fysik</t>
  </si>
  <si>
    <t>TTMAM - Masterprogram, tillämpad matematik och beräkningsmatematik</t>
  </si>
  <si>
    <t>Nybörjare HT2022,  masterprogram per den 15 september 2022 - Senare del</t>
  </si>
  <si>
    <t>(med senare del avses de studenter som studerar inom ett utbildningsprogram där KTH och ett annat lärosäte samarbetar och de i dessa fall läser sitt första läsår vid ett annat lärosäte)</t>
  </si>
  <si>
    <t>TDSEM - Masterprogram, decentraliserade smarta energisystem</t>
  </si>
  <si>
    <t>TDTNM - Masterprogram, datorsimuleringar inom teknik och naturvetenskap</t>
  </si>
  <si>
    <t>Tidigare civilingenjörsprogram</t>
  </si>
  <si>
    <t>Kvinnor</t>
  </si>
  <si>
    <t>Män</t>
  </si>
  <si>
    <t>CSAMH</t>
  </si>
  <si>
    <t>CENMI</t>
  </si>
  <si>
    <t>CMEDT</t>
  </si>
  <si>
    <t>CBIOT</t>
  </si>
  <si>
    <t>CTKEM</t>
  </si>
  <si>
    <t>CTFYS</t>
  </si>
  <si>
    <t>CINTE</t>
  </si>
  <si>
    <t>CMATD</t>
  </si>
  <si>
    <t>CDATE</t>
  </si>
  <si>
    <t>CMETE</t>
  </si>
  <si>
    <t>CELTE</t>
  </si>
  <si>
    <t>CFATE</t>
  </si>
  <si>
    <t>CINEK</t>
  </si>
  <si>
    <t>CMAST</t>
  </si>
  <si>
    <t>CDEPR</t>
  </si>
  <si>
    <t>CITEH</t>
  </si>
  <si>
    <t>CTMAT</t>
  </si>
  <si>
    <t>Nybörjare HT2022,  masterprogram per den 15 september 2022 - ej senare del</t>
  </si>
  <si>
    <t>Innehåller nybörjare på år ett samt år två.</t>
  </si>
  <si>
    <t>Varav unika indivder</t>
  </si>
  <si>
    <t>Nybörjare HT2022,  masterprogram per den 15 september 2022 - Ej tidigare registrerade på ett civilingenjörsprogram vid KTH</t>
  </si>
  <si>
    <t>Nybörjare HT2022,  masterprogram per den 15 september 2022 - Tidigare registrerade på ett civilingenjörsprogram vid KTH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</si>
</sst>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0" fillId="0" borderId="5" xfId="0" applyBorder="1"/>
    <xf numFmtId="1" fontId="0" fillId="0" borderId="0" xfId="0" applyNumberFormat="1" applyBorder="1"/>
    <xf numFmtId="1" fontId="0" fillId="0" borderId="5" xfId="0" applyNumberFormat="1" applyBorder="1"/>
    <xf numFmtId="0" fontId="3" fillId="3" borderId="5" xfId="0" applyFont="1" applyFill="1" applyBorder="1"/>
    <xf numFmtId="1" fontId="3" fillId="3" borderId="0" xfId="0" applyNumberFormat="1" applyFont="1" applyFill="1" applyBorder="1"/>
    <xf numFmtId="1" fontId="3" fillId="3" borderId="5" xfId="0" applyNumberFormat="1" applyFont="1" applyFill="1" applyBorder="1"/>
    <xf numFmtId="0" fontId="0" fillId="0" borderId="9" xfId="0" applyBorder="1"/>
    <xf numFmtId="1" fontId="0" fillId="0" borderId="10" xfId="0" applyNumberFormat="1" applyBorder="1"/>
    <xf numFmtId="1" fontId="0" fillId="0" borderId="9" xfId="0" applyNumberFormat="1" applyBorder="1"/>
    <xf numFmtId="0" fontId="3" fillId="3" borderId="13" xfId="0" applyFont="1" applyFill="1" applyBorder="1"/>
    <xf numFmtId="1" fontId="3" fillId="3" borderId="14" xfId="0" applyNumberFormat="1" applyFont="1" applyFill="1" applyBorder="1"/>
    <xf numFmtId="1" fontId="3" fillId="3" borderId="13" xfId="0" applyNumberFormat="1" applyFont="1" applyFill="1" applyBorder="1"/>
    <xf numFmtId="0" fontId="0" fillId="0" borderId="10" xfId="0" applyBorder="1"/>
    <xf numFmtId="1" fontId="0" fillId="0" borderId="8" xfId="0" applyNumberFormat="1" applyBorder="1"/>
    <xf numFmtId="0" fontId="0" fillId="0" borderId="0" xfId="0" applyBorder="1"/>
    <xf numFmtId="1" fontId="0" fillId="0" borderId="11" xfId="0" applyNumberFormat="1" applyBorder="1"/>
    <xf numFmtId="0" fontId="3" fillId="3" borderId="0" xfId="0" applyFont="1" applyFill="1" applyBorder="1"/>
    <xf numFmtId="1" fontId="3" fillId="3" borderId="11" xfId="0" applyNumberFormat="1" applyFont="1" applyFill="1" applyBorder="1"/>
    <xf numFmtId="0" fontId="0" fillId="2" borderId="6" xfId="0" applyFill="1" applyBorder="1" applyAlignment="1">
      <alignment vertical="top"/>
    </xf>
    <xf numFmtId="1" fontId="3" fillId="3" borderId="12" xfId="0" applyNumberFormat="1" applyFont="1" applyFill="1" applyBorder="1"/>
    <xf numFmtId="0" fontId="2" fillId="0" borderId="0" xfId="0" applyFont="1"/>
    <xf numFmtId="1" fontId="3" fillId="3" borderId="2" xfId="0" applyNumberFormat="1" applyFont="1" applyFill="1" applyBorder="1"/>
    <xf numFmtId="1" fontId="3" fillId="3" borderId="3" xfId="0" applyNumberFormat="1" applyFont="1" applyFill="1" applyBorder="1"/>
    <xf numFmtId="0" fontId="3" fillId="0" borderId="5" xfId="0" applyFont="1" applyBorder="1"/>
    <xf numFmtId="1" fontId="3" fillId="0" borderId="0" xfId="0" applyNumberFormat="1" applyFont="1" applyBorder="1"/>
    <xf numFmtId="1" fontId="3" fillId="0" borderId="5" xfId="0" applyNumberFormat="1" applyFont="1" applyBorder="1"/>
    <xf numFmtId="0" fontId="3" fillId="3" borderId="0" xfId="0" applyFont="1" applyFill="1" applyBorder="1" applyAlignment="1">
      <alignment vertical="top"/>
    </xf>
    <xf numFmtId="1" fontId="3" fillId="3" borderId="10" xfId="0" applyNumberFormat="1" applyFont="1" applyFill="1" applyBorder="1"/>
    <xf numFmtId="1" fontId="3" fillId="3" borderId="9" xfId="0" applyNumberFormat="1" applyFont="1" applyFill="1" applyBorder="1"/>
    <xf numFmtId="1" fontId="3" fillId="3" borderId="8" xfId="0" applyNumberFormat="1" applyFont="1" applyFill="1" applyBorder="1"/>
    <xf numFmtId="1" fontId="3" fillId="0" borderId="11" xfId="0" applyNumberFormat="1" applyFont="1" applyBorder="1"/>
    <xf numFmtId="0" fontId="3" fillId="0" borderId="0" xfId="0" applyFont="1" applyBorder="1"/>
    <xf numFmtId="0" fontId="4" fillId="3" borderId="13" xfId="0" applyFont="1" applyFill="1" applyBorder="1"/>
    <xf numFmtId="1" fontId="4" fillId="3" borderId="14" xfId="0" applyNumberFormat="1" applyFont="1" applyFill="1" applyBorder="1"/>
    <xf numFmtId="1" fontId="4" fillId="3" borderId="13" xfId="0" applyNumberFormat="1" applyFont="1" applyFill="1" applyBorder="1"/>
    <xf numFmtId="0" fontId="3" fillId="3" borderId="12" xfId="0" applyFont="1" applyFill="1" applyBorder="1" applyAlignment="1">
      <alignment vertical="top"/>
    </xf>
    <xf numFmtId="0" fontId="0" fillId="3" borderId="13" xfId="0" applyFill="1" applyBorder="1"/>
    <xf numFmtId="0" fontId="0" fillId="2" borderId="4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3" fillId="3" borderId="8" xfId="0" applyFont="1" applyFill="1" applyBorder="1" applyAlignment="1">
      <alignment vertical="top"/>
    </xf>
    <xf numFmtId="0" fontId="0" fillId="3" borderId="9" xfId="0" applyFill="1" applyBorder="1"/>
    <xf numFmtId="0" fontId="3" fillId="3" borderId="1" xfId="0" applyFont="1" applyFill="1" applyBorder="1" applyAlignment="1">
      <alignment vertical="top"/>
    </xf>
    <xf numFmtId="0" fontId="0" fillId="3" borderId="3" xfId="0" applyFill="1" applyBorder="1"/>
    <xf numFmtId="0" fontId="0" fillId="3" borderId="14" xfId="0" applyFill="1" applyBorder="1"/>
    <xf numFmtId="0" fontId="0" fillId="0" borderId="0" xfId="0" applyBorder="1" applyAlignment="1">
      <alignment vertical="top"/>
    </xf>
    <xf numFmtId="0" fontId="3" fillId="3" borderId="11" xfId="0" applyFont="1" applyFill="1" applyBorder="1" applyAlignment="1">
      <alignment vertical="top"/>
    </xf>
    <xf numFmtId="0" fontId="0" fillId="3" borderId="0" xfId="0" applyFill="1" applyBorder="1"/>
    <xf numFmtId="0" fontId="0" fillId="0" borderId="10" xfId="0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0" fillId="3" borderId="5" xfId="0" applyFill="1" applyBorder="1"/>
    <xf numFmtId="0" fontId="3" fillId="3" borderId="14" xfId="0" applyFont="1" applyFill="1" applyBorder="1" applyAlignment="1">
      <alignment vertical="top"/>
    </xf>
    <xf numFmtId="0" fontId="0" fillId="3" borderId="10" xfId="0" applyFill="1" applyBorder="1"/>
    <xf numFmtId="0" fontId="3" fillId="0" borderId="10" xfId="0" applyFont="1" applyBorder="1"/>
    <xf numFmtId="0" fontId="3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G65"/>
  <sheetViews>
    <sheetView topLeftCell="A40" workbookViewId="0">
      <selection activeCell="J7" sqref="J7"/>
    </sheetView>
  </sheetViews>
  <sheetFormatPr defaultRowHeight="15" x14ac:dyDescent="0.25"/>
  <cols>
    <col min="2" max="2" width="67.5703125" bestFit="1" customWidth="1"/>
    <col min="3" max="7" width="14.42578125" customWidth="1"/>
  </cols>
  <sheetData>
    <row r="1" spans="1:7" x14ac:dyDescent="0.25">
      <c r="A1" s="1" t="s">
        <v>89</v>
      </c>
    </row>
    <row r="5" spans="1:7" x14ac:dyDescent="0.25">
      <c r="A5" s="2" t="s">
        <v>0</v>
      </c>
      <c r="B5" s="3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4" t="s">
        <v>6</v>
      </c>
    </row>
    <row r="6" spans="1:7" x14ac:dyDescent="0.25">
      <c r="A6" s="42" t="s">
        <v>7</v>
      </c>
      <c r="B6" s="5" t="s">
        <v>8</v>
      </c>
      <c r="C6" s="6">
        <v>45</v>
      </c>
      <c r="D6" s="6">
        <v>25</v>
      </c>
      <c r="E6" s="6">
        <v>20</v>
      </c>
      <c r="F6" s="6">
        <v>17</v>
      </c>
      <c r="G6" s="7">
        <v>28</v>
      </c>
    </row>
    <row r="7" spans="1:7" x14ac:dyDescent="0.25">
      <c r="A7" s="43" t="s">
        <v>7</v>
      </c>
      <c r="B7" s="5" t="s">
        <v>9</v>
      </c>
      <c r="C7" s="6">
        <v>79</v>
      </c>
      <c r="D7" s="6">
        <v>32</v>
      </c>
      <c r="E7" s="6">
        <v>47</v>
      </c>
      <c r="F7" s="6">
        <v>14</v>
      </c>
      <c r="G7" s="7">
        <v>65</v>
      </c>
    </row>
    <row r="8" spans="1:7" x14ac:dyDescent="0.25">
      <c r="A8" s="43" t="s">
        <v>7</v>
      </c>
      <c r="B8" s="5" t="s">
        <v>10</v>
      </c>
      <c r="C8" s="6">
        <v>94</v>
      </c>
      <c r="D8" s="6">
        <v>36</v>
      </c>
      <c r="E8" s="6">
        <v>58</v>
      </c>
      <c r="F8" s="6">
        <v>3</v>
      </c>
      <c r="G8" s="7">
        <v>91</v>
      </c>
    </row>
    <row r="9" spans="1:7" x14ac:dyDescent="0.25">
      <c r="A9" s="43" t="s">
        <v>7</v>
      </c>
      <c r="B9" s="5" t="s">
        <v>11</v>
      </c>
      <c r="C9" s="6">
        <v>83</v>
      </c>
      <c r="D9" s="6">
        <v>60</v>
      </c>
      <c r="E9" s="6">
        <v>23</v>
      </c>
      <c r="F9" s="6">
        <v>22</v>
      </c>
      <c r="G9" s="7">
        <v>61</v>
      </c>
    </row>
    <row r="10" spans="1:7" x14ac:dyDescent="0.25">
      <c r="A10" s="43" t="s">
        <v>7</v>
      </c>
      <c r="B10" s="5" t="s">
        <v>12</v>
      </c>
      <c r="C10" s="6">
        <v>35</v>
      </c>
      <c r="D10" s="6">
        <v>18</v>
      </c>
      <c r="E10" s="6">
        <v>17</v>
      </c>
      <c r="F10" s="6">
        <v>13</v>
      </c>
      <c r="G10" s="7">
        <v>22</v>
      </c>
    </row>
    <row r="11" spans="1:7" x14ac:dyDescent="0.25">
      <c r="A11" s="43" t="s">
        <v>7</v>
      </c>
      <c r="B11" s="5" t="s">
        <v>13</v>
      </c>
      <c r="C11" s="6">
        <v>41</v>
      </c>
      <c r="D11" s="6">
        <v>30</v>
      </c>
      <c r="E11" s="6">
        <v>11</v>
      </c>
      <c r="F11" s="6">
        <v>5</v>
      </c>
      <c r="G11" s="7">
        <v>36</v>
      </c>
    </row>
    <row r="12" spans="1:7" x14ac:dyDescent="0.25">
      <c r="A12" s="43" t="s">
        <v>7</v>
      </c>
      <c r="B12" s="5" t="s">
        <v>14</v>
      </c>
      <c r="C12" s="6">
        <v>30</v>
      </c>
      <c r="D12" s="6">
        <v>12</v>
      </c>
      <c r="E12" s="6">
        <v>18</v>
      </c>
      <c r="F12" s="6">
        <v>12</v>
      </c>
      <c r="G12" s="7">
        <v>18</v>
      </c>
    </row>
    <row r="13" spans="1:7" x14ac:dyDescent="0.25">
      <c r="A13" s="43" t="s">
        <v>7</v>
      </c>
      <c r="B13" s="5" t="s">
        <v>15</v>
      </c>
      <c r="C13" s="6">
        <v>9</v>
      </c>
      <c r="D13" s="6">
        <v>5</v>
      </c>
      <c r="E13" s="6">
        <v>4</v>
      </c>
      <c r="F13" s="6">
        <v>5</v>
      </c>
      <c r="G13" s="7">
        <v>4</v>
      </c>
    </row>
    <row r="14" spans="1:7" x14ac:dyDescent="0.25">
      <c r="A14" s="43"/>
      <c r="B14" s="8" t="s">
        <v>16</v>
      </c>
      <c r="C14" s="9">
        <f>SUM(C6:C13)</f>
        <v>416</v>
      </c>
      <c r="D14" s="9">
        <f t="shared" ref="D14:G14" si="0">SUM(D6:D13)</f>
        <v>218</v>
      </c>
      <c r="E14" s="9">
        <f t="shared" si="0"/>
        <v>198</v>
      </c>
      <c r="F14" s="9">
        <f t="shared" si="0"/>
        <v>91</v>
      </c>
      <c r="G14" s="10">
        <f t="shared" si="0"/>
        <v>325</v>
      </c>
    </row>
    <row r="15" spans="1:7" x14ac:dyDescent="0.25">
      <c r="A15" s="44" t="s">
        <v>7</v>
      </c>
      <c r="B15" s="8" t="s">
        <v>17</v>
      </c>
      <c r="C15" s="9">
        <v>415</v>
      </c>
      <c r="D15" s="9">
        <v>217</v>
      </c>
      <c r="E15" s="9">
        <v>198</v>
      </c>
      <c r="F15" s="9">
        <v>91</v>
      </c>
      <c r="G15" s="10">
        <v>324</v>
      </c>
    </row>
    <row r="16" spans="1:7" x14ac:dyDescent="0.25">
      <c r="A16" s="48" t="s">
        <v>18</v>
      </c>
      <c r="B16" s="11" t="s">
        <v>19</v>
      </c>
      <c r="C16" s="12">
        <v>21</v>
      </c>
      <c r="D16" s="12">
        <v>9</v>
      </c>
      <c r="E16" s="12">
        <v>12</v>
      </c>
      <c r="F16" s="12">
        <v>3</v>
      </c>
      <c r="G16" s="13">
        <v>18</v>
      </c>
    </row>
    <row r="17" spans="1:7" x14ac:dyDescent="0.25">
      <c r="A17" s="49" t="s">
        <v>18</v>
      </c>
      <c r="B17" s="5" t="s">
        <v>20</v>
      </c>
      <c r="C17" s="6">
        <v>6</v>
      </c>
      <c r="D17" s="6">
        <v>4</v>
      </c>
      <c r="E17" s="6">
        <v>2</v>
      </c>
      <c r="F17" s="6">
        <v>3</v>
      </c>
      <c r="G17" s="7">
        <v>3</v>
      </c>
    </row>
    <row r="18" spans="1:7" x14ac:dyDescent="0.25">
      <c r="A18" s="49" t="s">
        <v>18</v>
      </c>
      <c r="B18" s="5" t="s">
        <v>21</v>
      </c>
      <c r="C18" s="6">
        <v>18</v>
      </c>
      <c r="D18" s="6">
        <v>11</v>
      </c>
      <c r="E18" s="6">
        <v>7</v>
      </c>
      <c r="F18" s="6">
        <v>2</v>
      </c>
      <c r="G18" s="7">
        <v>16</v>
      </c>
    </row>
    <row r="19" spans="1:7" x14ac:dyDescent="0.25">
      <c r="A19" s="49" t="s">
        <v>18</v>
      </c>
      <c r="B19" s="5" t="s">
        <v>22</v>
      </c>
      <c r="C19" s="6">
        <v>41</v>
      </c>
      <c r="D19" s="6">
        <v>20</v>
      </c>
      <c r="E19" s="6">
        <v>21</v>
      </c>
      <c r="F19" s="6">
        <v>13</v>
      </c>
      <c r="G19" s="7">
        <v>28</v>
      </c>
    </row>
    <row r="20" spans="1:7" x14ac:dyDescent="0.25">
      <c r="A20" s="49" t="s">
        <v>18</v>
      </c>
      <c r="B20" s="5" t="s">
        <v>23</v>
      </c>
      <c r="C20" s="6">
        <v>65</v>
      </c>
      <c r="D20" s="6">
        <v>40</v>
      </c>
      <c r="E20" s="6">
        <v>25</v>
      </c>
      <c r="F20" s="6">
        <v>9</v>
      </c>
      <c r="G20" s="7">
        <v>56</v>
      </c>
    </row>
    <row r="21" spans="1:7" x14ac:dyDescent="0.25">
      <c r="A21" s="49" t="s">
        <v>18</v>
      </c>
      <c r="B21" s="5" t="s">
        <v>24</v>
      </c>
      <c r="C21" s="6">
        <v>28</v>
      </c>
      <c r="D21" s="6">
        <v>16</v>
      </c>
      <c r="E21" s="6">
        <v>12</v>
      </c>
      <c r="F21" s="6">
        <v>4</v>
      </c>
      <c r="G21" s="7">
        <v>24</v>
      </c>
    </row>
    <row r="22" spans="1:7" x14ac:dyDescent="0.25">
      <c r="A22" s="49" t="s">
        <v>18</v>
      </c>
      <c r="B22" s="5" t="s">
        <v>25</v>
      </c>
      <c r="C22" s="6">
        <v>27</v>
      </c>
      <c r="D22" s="6">
        <v>12</v>
      </c>
      <c r="E22" s="6">
        <v>15</v>
      </c>
      <c r="F22" s="6">
        <v>12</v>
      </c>
      <c r="G22" s="7">
        <v>15</v>
      </c>
    </row>
    <row r="23" spans="1:7" x14ac:dyDescent="0.25">
      <c r="A23" s="49" t="s">
        <v>18</v>
      </c>
      <c r="B23" s="5" t="s">
        <v>26</v>
      </c>
      <c r="C23" s="6">
        <v>36</v>
      </c>
      <c r="D23" s="6">
        <v>25</v>
      </c>
      <c r="E23" s="6">
        <v>11</v>
      </c>
      <c r="F23" s="6">
        <v>10</v>
      </c>
      <c r="G23" s="7">
        <v>26</v>
      </c>
    </row>
    <row r="24" spans="1:7" x14ac:dyDescent="0.25">
      <c r="A24" s="49" t="s">
        <v>18</v>
      </c>
      <c r="B24" s="5" t="s">
        <v>27</v>
      </c>
      <c r="C24" s="6">
        <v>13</v>
      </c>
      <c r="D24" s="6">
        <v>6</v>
      </c>
      <c r="E24" s="6">
        <v>7</v>
      </c>
      <c r="F24" s="6">
        <v>1</v>
      </c>
      <c r="G24" s="7">
        <v>12</v>
      </c>
    </row>
    <row r="25" spans="1:7" x14ac:dyDescent="0.25">
      <c r="A25" s="49" t="s">
        <v>18</v>
      </c>
      <c r="B25" s="5" t="s">
        <v>28</v>
      </c>
      <c r="C25" s="6">
        <v>27</v>
      </c>
      <c r="D25" s="6">
        <v>16</v>
      </c>
      <c r="E25" s="6">
        <v>11</v>
      </c>
      <c r="F25" s="6">
        <v>7</v>
      </c>
      <c r="G25" s="7">
        <v>20</v>
      </c>
    </row>
    <row r="26" spans="1:7" x14ac:dyDescent="0.25">
      <c r="A26" s="50" t="s">
        <v>18</v>
      </c>
      <c r="B26" s="14" t="s">
        <v>16</v>
      </c>
      <c r="C26" s="15">
        <v>282</v>
      </c>
      <c r="D26" s="15">
        <v>159</v>
      </c>
      <c r="E26" s="15">
        <v>123</v>
      </c>
      <c r="F26" s="15">
        <v>64</v>
      </c>
      <c r="G26" s="16">
        <v>218</v>
      </c>
    </row>
    <row r="27" spans="1:7" x14ac:dyDescent="0.25">
      <c r="A27" s="48" t="s">
        <v>29</v>
      </c>
      <c r="B27" s="11" t="s">
        <v>30</v>
      </c>
      <c r="C27" s="12">
        <v>36</v>
      </c>
      <c r="D27" s="12">
        <v>8</v>
      </c>
      <c r="E27" s="12">
        <v>28</v>
      </c>
      <c r="F27" s="12">
        <v>27</v>
      </c>
      <c r="G27" s="13">
        <v>9</v>
      </c>
    </row>
    <row r="28" spans="1:7" x14ac:dyDescent="0.25">
      <c r="A28" s="49" t="s">
        <v>29</v>
      </c>
      <c r="B28" s="5" t="s">
        <v>31</v>
      </c>
      <c r="C28" s="6">
        <v>146</v>
      </c>
      <c r="D28" s="6">
        <v>33</v>
      </c>
      <c r="E28" s="6">
        <v>113</v>
      </c>
      <c r="F28" s="6">
        <v>5</v>
      </c>
      <c r="G28" s="7">
        <v>141</v>
      </c>
    </row>
    <row r="29" spans="1:7" x14ac:dyDescent="0.25">
      <c r="A29" s="49" t="s">
        <v>29</v>
      </c>
      <c r="B29" s="5" t="s">
        <v>32</v>
      </c>
      <c r="C29" s="6">
        <v>44</v>
      </c>
      <c r="D29" s="6">
        <v>7</v>
      </c>
      <c r="E29" s="6">
        <v>37</v>
      </c>
      <c r="F29" s="6">
        <v>3</v>
      </c>
      <c r="G29" s="7">
        <v>41</v>
      </c>
    </row>
    <row r="30" spans="1:7" x14ac:dyDescent="0.25">
      <c r="A30" s="49" t="s">
        <v>29</v>
      </c>
      <c r="B30" s="5" t="s">
        <v>33</v>
      </c>
      <c r="C30" s="6">
        <v>52</v>
      </c>
      <c r="D30" s="6">
        <v>12</v>
      </c>
      <c r="E30" s="6">
        <v>40</v>
      </c>
      <c r="F30" s="6">
        <v>34</v>
      </c>
      <c r="G30" s="7">
        <v>18</v>
      </c>
    </row>
    <row r="31" spans="1:7" x14ac:dyDescent="0.25">
      <c r="A31" s="49" t="s">
        <v>29</v>
      </c>
      <c r="B31" s="5" t="s">
        <v>34</v>
      </c>
      <c r="C31" s="6">
        <v>25</v>
      </c>
      <c r="D31" s="6">
        <v>8</v>
      </c>
      <c r="E31" s="6">
        <v>17</v>
      </c>
      <c r="F31" s="6">
        <v>8</v>
      </c>
      <c r="G31" s="7">
        <v>17</v>
      </c>
    </row>
    <row r="32" spans="1:7" x14ac:dyDescent="0.25">
      <c r="A32" s="49" t="s">
        <v>29</v>
      </c>
      <c r="B32" s="5" t="s">
        <v>35</v>
      </c>
      <c r="C32" s="6">
        <v>39</v>
      </c>
      <c r="D32" s="6">
        <v>13</v>
      </c>
      <c r="E32" s="6">
        <v>26</v>
      </c>
      <c r="F32" s="6">
        <v>9</v>
      </c>
      <c r="G32" s="7">
        <v>30</v>
      </c>
    </row>
    <row r="33" spans="1:7" x14ac:dyDescent="0.25">
      <c r="A33" s="49" t="s">
        <v>29</v>
      </c>
      <c r="B33" s="5" t="s">
        <v>36</v>
      </c>
      <c r="C33" s="6">
        <v>104</v>
      </c>
      <c r="D33" s="6">
        <v>24</v>
      </c>
      <c r="E33" s="6">
        <v>80</v>
      </c>
      <c r="F33" s="6">
        <v>83</v>
      </c>
      <c r="G33" s="7">
        <v>21</v>
      </c>
    </row>
    <row r="34" spans="1:7" x14ac:dyDescent="0.25">
      <c r="A34" s="49" t="s">
        <v>29</v>
      </c>
      <c r="B34" s="5" t="s">
        <v>37</v>
      </c>
      <c r="C34" s="6">
        <v>59</v>
      </c>
      <c r="D34" s="6">
        <v>34</v>
      </c>
      <c r="E34" s="6">
        <v>25</v>
      </c>
      <c r="F34" s="6">
        <v>16</v>
      </c>
      <c r="G34" s="7">
        <v>43</v>
      </c>
    </row>
    <row r="35" spans="1:7" x14ac:dyDescent="0.25">
      <c r="A35" s="49" t="s">
        <v>29</v>
      </c>
      <c r="B35" s="5" t="s">
        <v>38</v>
      </c>
      <c r="C35" s="6">
        <v>37</v>
      </c>
      <c r="D35" s="6">
        <v>9</v>
      </c>
      <c r="E35" s="6">
        <v>28</v>
      </c>
      <c r="F35" s="6">
        <v>23</v>
      </c>
      <c r="G35" s="7">
        <v>14</v>
      </c>
    </row>
    <row r="36" spans="1:7" x14ac:dyDescent="0.25">
      <c r="A36" s="49" t="s">
        <v>29</v>
      </c>
      <c r="B36" s="5" t="s">
        <v>39</v>
      </c>
      <c r="C36" s="6">
        <v>49</v>
      </c>
      <c r="D36" s="6">
        <v>17</v>
      </c>
      <c r="E36" s="6">
        <v>32</v>
      </c>
      <c r="F36" s="6">
        <v>21</v>
      </c>
      <c r="G36" s="7">
        <v>28</v>
      </c>
    </row>
    <row r="37" spans="1:7" x14ac:dyDescent="0.25">
      <c r="A37" s="49" t="s">
        <v>29</v>
      </c>
      <c r="B37" s="5" t="s">
        <v>40</v>
      </c>
      <c r="C37" s="6">
        <v>64</v>
      </c>
      <c r="D37" s="6">
        <v>8</v>
      </c>
      <c r="E37" s="6">
        <v>56</v>
      </c>
      <c r="F37" s="6">
        <v>14</v>
      </c>
      <c r="G37" s="7">
        <v>50</v>
      </c>
    </row>
    <row r="38" spans="1:7" x14ac:dyDescent="0.25">
      <c r="A38" s="49" t="s">
        <v>29</v>
      </c>
      <c r="B38" s="5" t="s">
        <v>41</v>
      </c>
      <c r="C38" s="6">
        <v>29</v>
      </c>
      <c r="D38" s="6">
        <v>8</v>
      </c>
      <c r="E38" s="6">
        <v>21</v>
      </c>
      <c r="F38" s="6">
        <v>18</v>
      </c>
      <c r="G38" s="7">
        <v>11</v>
      </c>
    </row>
    <row r="39" spans="1:7" x14ac:dyDescent="0.25">
      <c r="A39" s="49" t="s">
        <v>29</v>
      </c>
      <c r="B39" s="5" t="s">
        <v>42</v>
      </c>
      <c r="C39" s="6">
        <v>41</v>
      </c>
      <c r="D39" s="6">
        <v>10</v>
      </c>
      <c r="E39" s="6">
        <v>31</v>
      </c>
      <c r="F39" s="6">
        <v>3</v>
      </c>
      <c r="G39" s="7">
        <v>38</v>
      </c>
    </row>
    <row r="40" spans="1:7" x14ac:dyDescent="0.25">
      <c r="A40" s="49" t="s">
        <v>29</v>
      </c>
      <c r="B40" s="5" t="s">
        <v>43</v>
      </c>
      <c r="C40" s="6">
        <v>21</v>
      </c>
      <c r="D40" s="6">
        <v>2</v>
      </c>
      <c r="E40" s="6">
        <v>19</v>
      </c>
      <c r="F40" s="6">
        <v>4</v>
      </c>
      <c r="G40" s="7">
        <v>17</v>
      </c>
    </row>
    <row r="41" spans="1:7" x14ac:dyDescent="0.25">
      <c r="A41" s="50" t="s">
        <v>29</v>
      </c>
      <c r="B41" s="14" t="s">
        <v>16</v>
      </c>
      <c r="C41" s="15">
        <v>746</v>
      </c>
      <c r="D41" s="15">
        <v>193</v>
      </c>
      <c r="E41" s="15">
        <v>553</v>
      </c>
      <c r="F41" s="15">
        <v>268</v>
      </c>
      <c r="G41" s="16">
        <v>478</v>
      </c>
    </row>
    <row r="42" spans="1:7" x14ac:dyDescent="0.25">
      <c r="A42" s="48" t="s">
        <v>44</v>
      </c>
      <c r="B42" s="11" t="s">
        <v>45</v>
      </c>
      <c r="C42" s="12">
        <v>3</v>
      </c>
      <c r="D42" s="12">
        <v>1</v>
      </c>
      <c r="E42" s="12">
        <v>2</v>
      </c>
      <c r="F42" s="12">
        <v>1</v>
      </c>
      <c r="G42" s="13">
        <v>2</v>
      </c>
    </row>
    <row r="43" spans="1:7" x14ac:dyDescent="0.25">
      <c r="A43" s="49" t="s">
        <v>44</v>
      </c>
      <c r="B43" s="5" t="s">
        <v>46</v>
      </c>
      <c r="C43" s="6">
        <v>98</v>
      </c>
      <c r="D43" s="6">
        <v>16</v>
      </c>
      <c r="E43" s="6">
        <v>82</v>
      </c>
      <c r="F43" s="6">
        <v>0</v>
      </c>
      <c r="G43" s="7">
        <v>98</v>
      </c>
    </row>
    <row r="44" spans="1:7" x14ac:dyDescent="0.25">
      <c r="A44" s="49" t="s">
        <v>44</v>
      </c>
      <c r="B44" s="5" t="s">
        <v>47</v>
      </c>
      <c r="C44" s="6">
        <v>82</v>
      </c>
      <c r="D44" s="6">
        <v>30</v>
      </c>
      <c r="E44" s="6">
        <v>52</v>
      </c>
      <c r="F44" s="6">
        <v>3</v>
      </c>
      <c r="G44" s="7">
        <v>79</v>
      </c>
    </row>
    <row r="45" spans="1:7" x14ac:dyDescent="0.25">
      <c r="A45" s="49" t="s">
        <v>44</v>
      </c>
      <c r="B45" s="5" t="s">
        <v>48</v>
      </c>
      <c r="C45" s="6">
        <v>59</v>
      </c>
      <c r="D45" s="6">
        <v>22</v>
      </c>
      <c r="E45" s="6">
        <v>37</v>
      </c>
      <c r="F45" s="6">
        <v>7</v>
      </c>
      <c r="G45" s="7">
        <v>52</v>
      </c>
    </row>
    <row r="46" spans="1:7" x14ac:dyDescent="0.25">
      <c r="A46" s="49" t="s">
        <v>44</v>
      </c>
      <c r="B46" s="5" t="s">
        <v>49</v>
      </c>
      <c r="C46" s="6">
        <v>54</v>
      </c>
      <c r="D46" s="6">
        <v>6</v>
      </c>
      <c r="E46" s="6">
        <v>48</v>
      </c>
      <c r="F46" s="6">
        <v>17</v>
      </c>
      <c r="G46" s="7">
        <v>37</v>
      </c>
    </row>
    <row r="47" spans="1:7" x14ac:dyDescent="0.25">
      <c r="A47" s="49" t="s">
        <v>44</v>
      </c>
      <c r="B47" s="5" t="s">
        <v>50</v>
      </c>
      <c r="C47" s="6">
        <v>15</v>
      </c>
      <c r="D47" s="6">
        <v>4</v>
      </c>
      <c r="E47" s="6">
        <v>11</v>
      </c>
      <c r="F47" s="6">
        <v>5</v>
      </c>
      <c r="G47" s="7">
        <v>10</v>
      </c>
    </row>
    <row r="48" spans="1:7" x14ac:dyDescent="0.25">
      <c r="A48" s="49" t="s">
        <v>44</v>
      </c>
      <c r="B48" s="5" t="s">
        <v>51</v>
      </c>
      <c r="C48" s="6">
        <v>19</v>
      </c>
      <c r="D48" s="6">
        <v>8</v>
      </c>
      <c r="E48" s="6">
        <v>11</v>
      </c>
      <c r="F48" s="6">
        <v>16</v>
      </c>
      <c r="G48" s="7">
        <v>3</v>
      </c>
    </row>
    <row r="49" spans="1:7" x14ac:dyDescent="0.25">
      <c r="A49" s="49" t="s">
        <v>44</v>
      </c>
      <c r="B49" s="5" t="s">
        <v>52</v>
      </c>
      <c r="C49" s="6">
        <v>53</v>
      </c>
      <c r="D49" s="6">
        <v>10</v>
      </c>
      <c r="E49" s="6">
        <v>43</v>
      </c>
      <c r="F49" s="6">
        <v>19</v>
      </c>
      <c r="G49" s="7">
        <v>34</v>
      </c>
    </row>
    <row r="50" spans="1:7" x14ac:dyDescent="0.25">
      <c r="A50" s="49" t="s">
        <v>44</v>
      </c>
      <c r="B50" s="5" t="s">
        <v>53</v>
      </c>
      <c r="C50" s="6">
        <v>61</v>
      </c>
      <c r="D50" s="6">
        <v>28</v>
      </c>
      <c r="E50" s="6">
        <v>33</v>
      </c>
      <c r="F50" s="6">
        <v>18</v>
      </c>
      <c r="G50" s="7">
        <v>43</v>
      </c>
    </row>
    <row r="51" spans="1:7" x14ac:dyDescent="0.25">
      <c r="A51" s="49" t="s">
        <v>44</v>
      </c>
      <c r="B51" s="5" t="s">
        <v>54</v>
      </c>
      <c r="C51" s="6">
        <v>20</v>
      </c>
      <c r="D51" s="6">
        <v>5</v>
      </c>
      <c r="E51" s="6">
        <v>15</v>
      </c>
      <c r="F51" s="6">
        <v>7</v>
      </c>
      <c r="G51" s="7">
        <v>13</v>
      </c>
    </row>
    <row r="52" spans="1:7" x14ac:dyDescent="0.25">
      <c r="A52" s="50" t="s">
        <v>44</v>
      </c>
      <c r="B52" s="8" t="s">
        <v>16</v>
      </c>
      <c r="C52" s="9">
        <v>464</v>
      </c>
      <c r="D52" s="9">
        <v>130</v>
      </c>
      <c r="E52" s="9">
        <v>334</v>
      </c>
      <c r="F52" s="9">
        <v>93</v>
      </c>
      <c r="G52" s="10">
        <v>371</v>
      </c>
    </row>
    <row r="53" spans="1:7" x14ac:dyDescent="0.25">
      <c r="A53" s="42" t="s">
        <v>55</v>
      </c>
      <c r="B53" s="17" t="s">
        <v>56</v>
      </c>
      <c r="C53" s="18">
        <v>48</v>
      </c>
      <c r="D53" s="12">
        <v>10</v>
      </c>
      <c r="E53" s="12">
        <v>38</v>
      </c>
      <c r="F53" s="12">
        <v>9</v>
      </c>
      <c r="G53" s="13">
        <v>39</v>
      </c>
    </row>
    <row r="54" spans="1:7" x14ac:dyDescent="0.25">
      <c r="A54" s="43" t="s">
        <v>55</v>
      </c>
      <c r="B54" s="19" t="s">
        <v>57</v>
      </c>
      <c r="C54" s="20">
        <v>29</v>
      </c>
      <c r="D54" s="6">
        <v>4</v>
      </c>
      <c r="E54" s="6">
        <v>25</v>
      </c>
      <c r="F54" s="6">
        <v>12</v>
      </c>
      <c r="G54" s="7">
        <v>17</v>
      </c>
    </row>
    <row r="55" spans="1:7" x14ac:dyDescent="0.25">
      <c r="A55" s="43" t="s">
        <v>55</v>
      </c>
      <c r="B55" s="19" t="s">
        <v>58</v>
      </c>
      <c r="C55" s="20">
        <v>5</v>
      </c>
      <c r="D55" s="6">
        <v>0</v>
      </c>
      <c r="E55" s="6">
        <v>5</v>
      </c>
      <c r="F55" s="6">
        <v>4</v>
      </c>
      <c r="G55" s="7">
        <v>1</v>
      </c>
    </row>
    <row r="56" spans="1:7" x14ac:dyDescent="0.25">
      <c r="A56" s="43" t="s">
        <v>55</v>
      </c>
      <c r="B56" s="19" t="s">
        <v>59</v>
      </c>
      <c r="C56" s="20">
        <v>26</v>
      </c>
      <c r="D56" s="6">
        <v>5</v>
      </c>
      <c r="E56" s="6">
        <v>21</v>
      </c>
      <c r="F56" s="6">
        <v>1</v>
      </c>
      <c r="G56" s="7">
        <v>25</v>
      </c>
    </row>
    <row r="57" spans="1:7" x14ac:dyDescent="0.25">
      <c r="A57" s="43" t="s">
        <v>55</v>
      </c>
      <c r="B57" s="19" t="s">
        <v>60</v>
      </c>
      <c r="C57" s="20">
        <v>9</v>
      </c>
      <c r="D57" s="6">
        <v>0</v>
      </c>
      <c r="E57" s="6">
        <v>9</v>
      </c>
      <c r="F57" s="6">
        <v>2</v>
      </c>
      <c r="G57" s="7">
        <v>7</v>
      </c>
    </row>
    <row r="58" spans="1:7" x14ac:dyDescent="0.25">
      <c r="A58" s="43" t="s">
        <v>55</v>
      </c>
      <c r="B58" s="19" t="s">
        <v>61</v>
      </c>
      <c r="C58" s="20">
        <v>10</v>
      </c>
      <c r="D58" s="6">
        <v>4</v>
      </c>
      <c r="E58" s="6">
        <v>6</v>
      </c>
      <c r="F58" s="6">
        <v>2</v>
      </c>
      <c r="G58" s="7">
        <v>8</v>
      </c>
    </row>
    <row r="59" spans="1:7" x14ac:dyDescent="0.25">
      <c r="A59" s="43" t="s">
        <v>55</v>
      </c>
      <c r="B59" s="19" t="s">
        <v>62</v>
      </c>
      <c r="C59" s="20">
        <v>31</v>
      </c>
      <c r="D59" s="6">
        <v>7</v>
      </c>
      <c r="E59" s="6">
        <v>24</v>
      </c>
      <c r="F59" s="6">
        <v>5</v>
      </c>
      <c r="G59" s="7">
        <v>26</v>
      </c>
    </row>
    <row r="60" spans="1:7" x14ac:dyDescent="0.25">
      <c r="A60" s="43" t="s">
        <v>55</v>
      </c>
      <c r="B60" s="19" t="s">
        <v>63</v>
      </c>
      <c r="C60" s="20">
        <v>38</v>
      </c>
      <c r="D60" s="6">
        <v>16</v>
      </c>
      <c r="E60" s="6">
        <v>22</v>
      </c>
      <c r="F60" s="6">
        <v>1</v>
      </c>
      <c r="G60" s="7">
        <v>37</v>
      </c>
    </row>
    <row r="61" spans="1:7" x14ac:dyDescent="0.25">
      <c r="A61" s="43" t="s">
        <v>55</v>
      </c>
      <c r="B61" s="19" t="s">
        <v>64</v>
      </c>
      <c r="C61" s="20">
        <v>58</v>
      </c>
      <c r="D61" s="6">
        <v>17</v>
      </c>
      <c r="E61" s="6">
        <v>41</v>
      </c>
      <c r="F61" s="6">
        <v>5</v>
      </c>
      <c r="G61" s="7">
        <v>53</v>
      </c>
    </row>
    <row r="62" spans="1:7" x14ac:dyDescent="0.25">
      <c r="A62" s="43" t="s">
        <v>55</v>
      </c>
      <c r="B62" s="21" t="s">
        <v>16</v>
      </c>
      <c r="C62" s="22">
        <f>SUM(C53:C61)</f>
        <v>254</v>
      </c>
      <c r="D62" s="9">
        <f t="shared" ref="D62:G62" si="1">SUM(D53:D61)</f>
        <v>63</v>
      </c>
      <c r="E62" s="9">
        <f t="shared" si="1"/>
        <v>191</v>
      </c>
      <c r="F62" s="9">
        <f t="shared" si="1"/>
        <v>41</v>
      </c>
      <c r="G62" s="10">
        <f t="shared" si="1"/>
        <v>213</v>
      </c>
    </row>
    <row r="63" spans="1:7" x14ac:dyDescent="0.25">
      <c r="A63" s="23"/>
      <c r="B63" s="21" t="s">
        <v>17</v>
      </c>
      <c r="C63" s="24">
        <v>253</v>
      </c>
      <c r="D63" s="15">
        <v>63</v>
      </c>
      <c r="E63" s="15">
        <v>190</v>
      </c>
      <c r="F63" s="15">
        <v>41</v>
      </c>
      <c r="G63" s="16">
        <v>212</v>
      </c>
    </row>
    <row r="64" spans="1:7" x14ac:dyDescent="0.25">
      <c r="A64" s="51" t="s">
        <v>16</v>
      </c>
      <c r="B64" s="52"/>
      <c r="C64" s="9">
        <f>C62+C52+C41+C26+C14</f>
        <v>2162</v>
      </c>
      <c r="D64" s="9">
        <f t="shared" ref="D64:G64" si="2">D62+D52+D41+D26+D14</f>
        <v>763</v>
      </c>
      <c r="E64" s="9">
        <f t="shared" si="2"/>
        <v>1399</v>
      </c>
      <c r="F64" s="9">
        <f t="shared" si="2"/>
        <v>557</v>
      </c>
      <c r="G64" s="10">
        <f t="shared" si="2"/>
        <v>1605</v>
      </c>
    </row>
    <row r="65" spans="1:7" x14ac:dyDescent="0.25">
      <c r="A65" s="40" t="s">
        <v>17</v>
      </c>
      <c r="B65" s="41"/>
      <c r="C65" s="15">
        <v>2159</v>
      </c>
      <c r="D65" s="15">
        <v>762</v>
      </c>
      <c r="E65" s="15">
        <v>1397</v>
      </c>
      <c r="F65" s="15">
        <v>557</v>
      </c>
      <c r="G65" s="16">
        <v>1602</v>
      </c>
    </row>
  </sheetData>
  <mergeCells count="7">
    <mergeCell ref="A65:B65"/>
    <mergeCell ref="A6:A15"/>
    <mergeCell ref="A16:A26"/>
    <mergeCell ref="A27:A41"/>
    <mergeCell ref="A42:A52"/>
    <mergeCell ref="A53:A62"/>
    <mergeCell ref="A64:B64"/>
  </mergeCells>
  <pageMargins left="0.7" right="0.7" top="0.75" bottom="0.75" header="0.3" footer="0.3"/>
  <ignoredErrors>
    <ignoredError sqref="C62:G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G24"/>
  <sheetViews>
    <sheetView workbookViewId="0">
      <selection activeCell="B28" sqref="B28"/>
    </sheetView>
  </sheetViews>
  <sheetFormatPr defaultRowHeight="15" x14ac:dyDescent="0.25"/>
  <cols>
    <col min="2" max="2" width="70.28515625" bestFit="1" customWidth="1"/>
    <col min="3" max="7" width="15" customWidth="1"/>
  </cols>
  <sheetData>
    <row r="1" spans="1:7" x14ac:dyDescent="0.25">
      <c r="A1" s="1" t="s">
        <v>65</v>
      </c>
    </row>
    <row r="2" spans="1:7" x14ac:dyDescent="0.25">
      <c r="A2" s="25" t="s">
        <v>66</v>
      </c>
    </row>
    <row r="4" spans="1:7" x14ac:dyDescent="0.2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48" t="s">
        <v>7</v>
      </c>
      <c r="B5" s="5" t="s">
        <v>15</v>
      </c>
      <c r="C5" s="6">
        <v>4</v>
      </c>
      <c r="D5" s="6">
        <v>1</v>
      </c>
      <c r="E5" s="6">
        <v>3</v>
      </c>
      <c r="F5" s="6">
        <v>3</v>
      </c>
      <c r="G5" s="7">
        <v>1</v>
      </c>
    </row>
    <row r="6" spans="1:7" x14ac:dyDescent="0.25">
      <c r="A6" s="49" t="s">
        <v>7</v>
      </c>
      <c r="B6" s="8" t="s">
        <v>16</v>
      </c>
      <c r="C6" s="9">
        <v>4</v>
      </c>
      <c r="D6" s="9">
        <v>1</v>
      </c>
      <c r="E6" s="9">
        <v>3</v>
      </c>
      <c r="F6" s="9">
        <v>3</v>
      </c>
      <c r="G6" s="10">
        <v>1</v>
      </c>
    </row>
    <row r="7" spans="1:7" x14ac:dyDescent="0.25">
      <c r="A7" s="48" t="s">
        <v>18</v>
      </c>
      <c r="B7" s="11" t="s">
        <v>26</v>
      </c>
      <c r="C7" s="12">
        <v>28</v>
      </c>
      <c r="D7" s="12">
        <v>18</v>
      </c>
      <c r="E7" s="12">
        <v>10</v>
      </c>
      <c r="F7" s="12">
        <v>11</v>
      </c>
      <c r="G7" s="13">
        <v>17</v>
      </c>
    </row>
    <row r="8" spans="1:7" x14ac:dyDescent="0.25">
      <c r="A8" s="50" t="s">
        <v>18</v>
      </c>
      <c r="B8" s="14" t="s">
        <v>16</v>
      </c>
      <c r="C8" s="15">
        <v>28</v>
      </c>
      <c r="D8" s="15">
        <v>18</v>
      </c>
      <c r="E8" s="15">
        <v>10</v>
      </c>
      <c r="F8" s="15">
        <v>11</v>
      </c>
      <c r="G8" s="16">
        <v>17</v>
      </c>
    </row>
    <row r="9" spans="1:7" x14ac:dyDescent="0.25">
      <c r="A9" s="48" t="s">
        <v>29</v>
      </c>
      <c r="B9" s="11" t="s">
        <v>30</v>
      </c>
      <c r="C9" s="12">
        <v>7</v>
      </c>
      <c r="D9" s="12">
        <v>4</v>
      </c>
      <c r="E9" s="12">
        <v>3</v>
      </c>
      <c r="F9" s="12">
        <v>6</v>
      </c>
      <c r="G9" s="13">
        <v>1</v>
      </c>
    </row>
    <row r="10" spans="1:7" x14ac:dyDescent="0.25">
      <c r="A10" s="49" t="s">
        <v>29</v>
      </c>
      <c r="B10" s="5" t="s">
        <v>36</v>
      </c>
      <c r="C10" s="6">
        <v>39</v>
      </c>
      <c r="D10" s="6">
        <v>10</v>
      </c>
      <c r="E10" s="6">
        <v>29</v>
      </c>
      <c r="F10" s="6">
        <v>24</v>
      </c>
      <c r="G10" s="7">
        <v>15</v>
      </c>
    </row>
    <row r="11" spans="1:7" x14ac:dyDescent="0.25">
      <c r="A11" s="49" t="s">
        <v>29</v>
      </c>
      <c r="B11" s="5" t="s">
        <v>39</v>
      </c>
      <c r="C11" s="6">
        <v>51</v>
      </c>
      <c r="D11" s="6">
        <v>10</v>
      </c>
      <c r="E11" s="6">
        <v>41</v>
      </c>
      <c r="F11" s="6">
        <v>18</v>
      </c>
      <c r="G11" s="7">
        <v>33</v>
      </c>
    </row>
    <row r="12" spans="1:7" x14ac:dyDescent="0.25">
      <c r="A12" s="49" t="s">
        <v>29</v>
      </c>
      <c r="B12" s="5" t="s">
        <v>42</v>
      </c>
      <c r="C12" s="6">
        <v>2</v>
      </c>
      <c r="D12" s="6">
        <v>0</v>
      </c>
      <c r="E12" s="6">
        <v>2</v>
      </c>
      <c r="F12" s="6">
        <v>0</v>
      </c>
      <c r="G12" s="7">
        <v>2</v>
      </c>
    </row>
    <row r="13" spans="1:7" x14ac:dyDescent="0.25">
      <c r="A13" s="50" t="s">
        <v>29</v>
      </c>
      <c r="B13" s="14" t="s">
        <v>16</v>
      </c>
      <c r="C13" s="15">
        <v>99</v>
      </c>
      <c r="D13" s="15">
        <v>24</v>
      </c>
      <c r="E13" s="15">
        <v>75</v>
      </c>
      <c r="F13" s="15">
        <v>48</v>
      </c>
      <c r="G13" s="16">
        <v>51</v>
      </c>
    </row>
    <row r="14" spans="1:7" x14ac:dyDescent="0.25">
      <c r="A14" s="48" t="s">
        <v>44</v>
      </c>
      <c r="B14" s="11" t="s">
        <v>67</v>
      </c>
      <c r="C14" s="12">
        <v>5</v>
      </c>
      <c r="D14" s="12">
        <v>1</v>
      </c>
      <c r="E14" s="12">
        <v>4</v>
      </c>
      <c r="F14" s="12">
        <v>3</v>
      </c>
      <c r="G14" s="13">
        <v>2</v>
      </c>
    </row>
    <row r="15" spans="1:7" x14ac:dyDescent="0.25">
      <c r="A15" s="49" t="s">
        <v>44</v>
      </c>
      <c r="B15" s="5" t="s">
        <v>45</v>
      </c>
      <c r="C15" s="6">
        <v>8</v>
      </c>
      <c r="D15" s="6">
        <v>2</v>
      </c>
      <c r="E15" s="6">
        <v>6</v>
      </c>
      <c r="F15" s="6">
        <v>4</v>
      </c>
      <c r="G15" s="7">
        <v>4</v>
      </c>
    </row>
    <row r="16" spans="1:7" x14ac:dyDescent="0.25">
      <c r="A16" s="49" t="s">
        <v>44</v>
      </c>
      <c r="B16" s="5" t="s">
        <v>51</v>
      </c>
      <c r="C16" s="6">
        <v>11</v>
      </c>
      <c r="D16" s="6">
        <v>4</v>
      </c>
      <c r="E16" s="6">
        <v>7</v>
      </c>
      <c r="F16" s="6">
        <v>4</v>
      </c>
      <c r="G16" s="7">
        <v>7</v>
      </c>
    </row>
    <row r="17" spans="1:7" x14ac:dyDescent="0.25">
      <c r="A17" s="49" t="s">
        <v>44</v>
      </c>
      <c r="B17" s="5" t="s">
        <v>53</v>
      </c>
      <c r="C17" s="6">
        <v>2</v>
      </c>
      <c r="D17" s="6">
        <v>0</v>
      </c>
      <c r="E17" s="6">
        <v>2</v>
      </c>
      <c r="F17" s="6">
        <v>0</v>
      </c>
      <c r="G17" s="7">
        <v>2</v>
      </c>
    </row>
    <row r="18" spans="1:7" x14ac:dyDescent="0.25">
      <c r="A18" s="50" t="s">
        <v>44</v>
      </c>
      <c r="B18" s="14" t="s">
        <v>16</v>
      </c>
      <c r="C18" s="15">
        <v>26</v>
      </c>
      <c r="D18" s="15">
        <v>7</v>
      </c>
      <c r="E18" s="15">
        <v>19</v>
      </c>
      <c r="F18" s="15">
        <v>11</v>
      </c>
      <c r="G18" s="16">
        <v>15</v>
      </c>
    </row>
    <row r="19" spans="1:7" x14ac:dyDescent="0.25">
      <c r="A19" s="48" t="s">
        <v>55</v>
      </c>
      <c r="B19" s="11" t="s">
        <v>56</v>
      </c>
      <c r="C19" s="12">
        <v>1</v>
      </c>
      <c r="D19" s="12">
        <v>0</v>
      </c>
      <c r="E19" s="12">
        <v>1</v>
      </c>
      <c r="F19" s="12">
        <v>0</v>
      </c>
      <c r="G19" s="13">
        <v>1</v>
      </c>
    </row>
    <row r="20" spans="1:7" x14ac:dyDescent="0.25">
      <c r="A20" s="49" t="s">
        <v>55</v>
      </c>
      <c r="B20" s="5" t="s">
        <v>68</v>
      </c>
      <c r="C20" s="6">
        <v>7</v>
      </c>
      <c r="D20" s="6">
        <v>2</v>
      </c>
      <c r="E20" s="6">
        <v>5</v>
      </c>
      <c r="F20" s="6">
        <v>1</v>
      </c>
      <c r="G20" s="7">
        <v>6</v>
      </c>
    </row>
    <row r="21" spans="1:7" x14ac:dyDescent="0.25">
      <c r="A21" s="49" t="s">
        <v>55</v>
      </c>
      <c r="B21" s="5" t="s">
        <v>61</v>
      </c>
      <c r="C21" s="6">
        <v>1</v>
      </c>
      <c r="D21" s="6">
        <v>0</v>
      </c>
      <c r="E21" s="6">
        <v>1</v>
      </c>
      <c r="F21" s="6">
        <v>0</v>
      </c>
      <c r="G21" s="7">
        <v>1</v>
      </c>
    </row>
    <row r="22" spans="1:7" x14ac:dyDescent="0.25">
      <c r="A22" s="49" t="s">
        <v>55</v>
      </c>
      <c r="B22" s="5" t="s">
        <v>64</v>
      </c>
      <c r="C22" s="6">
        <v>1</v>
      </c>
      <c r="D22" s="6">
        <v>0</v>
      </c>
      <c r="E22" s="6">
        <v>1</v>
      </c>
      <c r="F22" s="6">
        <v>0</v>
      </c>
      <c r="G22" s="7">
        <v>1</v>
      </c>
    </row>
    <row r="23" spans="1:7" x14ac:dyDescent="0.25">
      <c r="A23" s="50" t="s">
        <v>55</v>
      </c>
      <c r="B23" s="14" t="s">
        <v>16</v>
      </c>
      <c r="C23" s="15">
        <v>10</v>
      </c>
      <c r="D23" s="15">
        <v>2</v>
      </c>
      <c r="E23" s="15">
        <v>8</v>
      </c>
      <c r="F23" s="15">
        <v>1</v>
      </c>
      <c r="G23" s="16">
        <v>9</v>
      </c>
    </row>
    <row r="24" spans="1:7" x14ac:dyDescent="0.25">
      <c r="A24" s="53" t="s">
        <v>16</v>
      </c>
      <c r="B24" s="54"/>
      <c r="C24" s="26">
        <v>167</v>
      </c>
      <c r="D24" s="26">
        <v>52</v>
      </c>
      <c r="E24" s="26">
        <v>115</v>
      </c>
      <c r="F24" s="26">
        <v>74</v>
      </c>
      <c r="G24" s="27">
        <v>93</v>
      </c>
    </row>
  </sheetData>
  <mergeCells count="6">
    <mergeCell ref="A24:B24"/>
    <mergeCell ref="A5:A6"/>
    <mergeCell ref="A7:A8"/>
    <mergeCell ref="A9:A13"/>
    <mergeCell ref="A14:A18"/>
    <mergeCell ref="A19:A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63"/>
  <sheetViews>
    <sheetView workbookViewId="0">
      <selection activeCell="K11" sqref="K11"/>
    </sheetView>
  </sheetViews>
  <sheetFormatPr defaultRowHeight="15" x14ac:dyDescent="0.25"/>
  <cols>
    <col min="2" max="2" width="70.28515625" bestFit="1" customWidth="1"/>
    <col min="3" max="7" width="16.7109375" customWidth="1"/>
  </cols>
  <sheetData>
    <row r="1" spans="1:7" x14ac:dyDescent="0.25">
      <c r="A1" s="1" t="s">
        <v>92</v>
      </c>
    </row>
    <row r="2" spans="1:7" x14ac:dyDescent="0.25">
      <c r="A2" t="s">
        <v>90</v>
      </c>
    </row>
    <row r="4" spans="1:7" x14ac:dyDescent="0.2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48" t="s">
        <v>7</v>
      </c>
      <c r="B5" s="5" t="s">
        <v>8</v>
      </c>
      <c r="C5" s="6">
        <v>45</v>
      </c>
      <c r="D5" s="6">
        <v>25</v>
      </c>
      <c r="E5" s="6">
        <v>20</v>
      </c>
      <c r="F5" s="6">
        <v>17</v>
      </c>
      <c r="G5" s="7">
        <v>28</v>
      </c>
    </row>
    <row r="6" spans="1:7" x14ac:dyDescent="0.25">
      <c r="A6" s="49" t="s">
        <v>7</v>
      </c>
      <c r="B6" s="5" t="s">
        <v>9</v>
      </c>
      <c r="C6" s="6">
        <v>36</v>
      </c>
      <c r="D6" s="6">
        <v>16</v>
      </c>
      <c r="E6" s="6">
        <v>20</v>
      </c>
      <c r="F6" s="6">
        <v>14</v>
      </c>
      <c r="G6" s="7">
        <v>22</v>
      </c>
    </row>
    <row r="7" spans="1:7" x14ac:dyDescent="0.25">
      <c r="A7" s="49" t="s">
        <v>7</v>
      </c>
      <c r="B7" s="5" t="s">
        <v>10</v>
      </c>
      <c r="C7" s="6">
        <v>46</v>
      </c>
      <c r="D7" s="6">
        <v>16</v>
      </c>
      <c r="E7" s="6">
        <v>30</v>
      </c>
      <c r="F7" s="6">
        <v>3</v>
      </c>
      <c r="G7" s="7">
        <v>43</v>
      </c>
    </row>
    <row r="8" spans="1:7" x14ac:dyDescent="0.25">
      <c r="A8" s="49" t="s">
        <v>7</v>
      </c>
      <c r="B8" s="5" t="s">
        <v>11</v>
      </c>
      <c r="C8" s="6">
        <v>66</v>
      </c>
      <c r="D8" s="6">
        <v>49</v>
      </c>
      <c r="E8" s="6">
        <v>17</v>
      </c>
      <c r="F8" s="6">
        <v>22</v>
      </c>
      <c r="G8" s="7">
        <v>44</v>
      </c>
    </row>
    <row r="9" spans="1:7" x14ac:dyDescent="0.25">
      <c r="A9" s="49" t="s">
        <v>7</v>
      </c>
      <c r="B9" s="5" t="s">
        <v>12</v>
      </c>
      <c r="C9" s="6">
        <v>28</v>
      </c>
      <c r="D9" s="6">
        <v>12</v>
      </c>
      <c r="E9" s="6">
        <v>16</v>
      </c>
      <c r="F9" s="6">
        <v>13</v>
      </c>
      <c r="G9" s="7">
        <v>15</v>
      </c>
    </row>
    <row r="10" spans="1:7" x14ac:dyDescent="0.25">
      <c r="A10" s="49" t="s">
        <v>7</v>
      </c>
      <c r="B10" s="5" t="s">
        <v>13</v>
      </c>
      <c r="C10" s="6">
        <v>30</v>
      </c>
      <c r="D10" s="6">
        <v>21</v>
      </c>
      <c r="E10" s="6">
        <v>9</v>
      </c>
      <c r="F10" s="6">
        <v>4</v>
      </c>
      <c r="G10" s="7">
        <v>26</v>
      </c>
    </row>
    <row r="11" spans="1:7" x14ac:dyDescent="0.25">
      <c r="A11" s="49" t="s">
        <v>7</v>
      </c>
      <c r="B11" s="5" t="s">
        <v>14</v>
      </c>
      <c r="C11" s="6">
        <v>20</v>
      </c>
      <c r="D11" s="6">
        <v>10</v>
      </c>
      <c r="E11" s="6">
        <v>10</v>
      </c>
      <c r="F11" s="6">
        <v>12</v>
      </c>
      <c r="G11" s="7">
        <v>8</v>
      </c>
    </row>
    <row r="12" spans="1:7" x14ac:dyDescent="0.25">
      <c r="A12" s="49" t="s">
        <v>7</v>
      </c>
      <c r="B12" s="5" t="s">
        <v>15</v>
      </c>
      <c r="C12" s="6">
        <v>13</v>
      </c>
      <c r="D12" s="6">
        <v>6</v>
      </c>
      <c r="E12" s="6">
        <v>7</v>
      </c>
      <c r="F12" s="6">
        <v>8</v>
      </c>
      <c r="G12" s="7">
        <v>5</v>
      </c>
    </row>
    <row r="13" spans="1:7" x14ac:dyDescent="0.25">
      <c r="A13" s="49" t="s">
        <v>7</v>
      </c>
      <c r="B13" s="8" t="s">
        <v>16</v>
      </c>
      <c r="C13" s="9">
        <v>284</v>
      </c>
      <c r="D13" s="9">
        <v>155</v>
      </c>
      <c r="E13" s="9">
        <v>129</v>
      </c>
      <c r="F13" s="9">
        <v>93</v>
      </c>
      <c r="G13" s="10">
        <v>191</v>
      </c>
    </row>
    <row r="14" spans="1:7" x14ac:dyDescent="0.25">
      <c r="A14" s="48" t="s">
        <v>18</v>
      </c>
      <c r="B14" s="11" t="s">
        <v>19</v>
      </c>
      <c r="C14" s="12">
        <v>17</v>
      </c>
      <c r="D14" s="12">
        <v>7</v>
      </c>
      <c r="E14" s="12">
        <v>10</v>
      </c>
      <c r="F14" s="12">
        <v>3</v>
      </c>
      <c r="G14" s="13">
        <v>14</v>
      </c>
    </row>
    <row r="15" spans="1:7" x14ac:dyDescent="0.25">
      <c r="A15" s="49" t="s">
        <v>18</v>
      </c>
      <c r="B15" s="5" t="s">
        <v>20</v>
      </c>
      <c r="C15" s="6">
        <v>6</v>
      </c>
      <c r="D15" s="6">
        <v>4</v>
      </c>
      <c r="E15" s="6">
        <v>2</v>
      </c>
      <c r="F15" s="6">
        <v>3</v>
      </c>
      <c r="G15" s="7">
        <v>3</v>
      </c>
    </row>
    <row r="16" spans="1:7" x14ac:dyDescent="0.25">
      <c r="A16" s="49" t="s">
        <v>18</v>
      </c>
      <c r="B16" s="5" t="s">
        <v>21</v>
      </c>
      <c r="C16" s="6">
        <v>2</v>
      </c>
      <c r="D16" s="6">
        <v>2</v>
      </c>
      <c r="E16" s="6">
        <v>0</v>
      </c>
      <c r="F16" s="6">
        <v>2</v>
      </c>
      <c r="G16" s="7">
        <v>0</v>
      </c>
    </row>
    <row r="17" spans="1:7" x14ac:dyDescent="0.25">
      <c r="A17" s="49" t="s">
        <v>18</v>
      </c>
      <c r="B17" s="5" t="s">
        <v>22</v>
      </c>
      <c r="C17" s="6">
        <v>26</v>
      </c>
      <c r="D17" s="6">
        <v>11</v>
      </c>
      <c r="E17" s="6">
        <v>15</v>
      </c>
      <c r="F17" s="6">
        <v>13</v>
      </c>
      <c r="G17" s="7">
        <v>13</v>
      </c>
    </row>
    <row r="18" spans="1:7" x14ac:dyDescent="0.25">
      <c r="A18" s="49" t="s">
        <v>18</v>
      </c>
      <c r="B18" s="5" t="s">
        <v>23</v>
      </c>
      <c r="C18" s="6">
        <v>22</v>
      </c>
      <c r="D18" s="6">
        <v>13</v>
      </c>
      <c r="E18" s="6">
        <v>9</v>
      </c>
      <c r="F18" s="6">
        <v>9</v>
      </c>
      <c r="G18" s="7">
        <v>13</v>
      </c>
    </row>
    <row r="19" spans="1:7" x14ac:dyDescent="0.25">
      <c r="A19" s="49" t="s">
        <v>18</v>
      </c>
      <c r="B19" s="5" t="s">
        <v>24</v>
      </c>
      <c r="C19" s="6">
        <v>13</v>
      </c>
      <c r="D19" s="6">
        <v>6</v>
      </c>
      <c r="E19" s="6">
        <v>7</v>
      </c>
      <c r="F19" s="6">
        <v>4</v>
      </c>
      <c r="G19" s="7">
        <v>9</v>
      </c>
    </row>
    <row r="20" spans="1:7" x14ac:dyDescent="0.25">
      <c r="A20" s="49" t="s">
        <v>18</v>
      </c>
      <c r="B20" s="5" t="s">
        <v>25</v>
      </c>
      <c r="C20" s="6">
        <v>17</v>
      </c>
      <c r="D20" s="6">
        <v>7</v>
      </c>
      <c r="E20" s="6">
        <v>10</v>
      </c>
      <c r="F20" s="6">
        <v>12</v>
      </c>
      <c r="G20" s="7">
        <v>5</v>
      </c>
    </row>
    <row r="21" spans="1:7" x14ac:dyDescent="0.25">
      <c r="A21" s="49" t="s">
        <v>18</v>
      </c>
      <c r="B21" s="5" t="s">
        <v>26</v>
      </c>
      <c r="C21" s="6">
        <v>64</v>
      </c>
      <c r="D21" s="6">
        <v>43</v>
      </c>
      <c r="E21" s="6">
        <v>21</v>
      </c>
      <c r="F21" s="6">
        <v>21</v>
      </c>
      <c r="G21" s="7">
        <v>43</v>
      </c>
    </row>
    <row r="22" spans="1:7" x14ac:dyDescent="0.25">
      <c r="A22" s="49" t="s">
        <v>18</v>
      </c>
      <c r="B22" s="5" t="s">
        <v>27</v>
      </c>
      <c r="C22" s="6">
        <v>4</v>
      </c>
      <c r="D22" s="6">
        <v>2</v>
      </c>
      <c r="E22" s="6">
        <v>2</v>
      </c>
      <c r="F22" s="6">
        <v>1</v>
      </c>
      <c r="G22" s="7">
        <v>3</v>
      </c>
    </row>
    <row r="23" spans="1:7" x14ac:dyDescent="0.25">
      <c r="A23" s="49" t="s">
        <v>18</v>
      </c>
      <c r="B23" s="5" t="s">
        <v>28</v>
      </c>
      <c r="C23" s="6">
        <v>26</v>
      </c>
      <c r="D23" s="6">
        <v>15</v>
      </c>
      <c r="E23" s="6">
        <v>11</v>
      </c>
      <c r="F23" s="6">
        <v>7</v>
      </c>
      <c r="G23" s="7">
        <v>19</v>
      </c>
    </row>
    <row r="24" spans="1:7" x14ac:dyDescent="0.25">
      <c r="A24" s="50" t="s">
        <v>18</v>
      </c>
      <c r="B24" s="14" t="s">
        <v>16</v>
      </c>
      <c r="C24" s="15">
        <v>197</v>
      </c>
      <c r="D24" s="15">
        <v>110</v>
      </c>
      <c r="E24" s="15">
        <v>87</v>
      </c>
      <c r="F24" s="15">
        <v>75</v>
      </c>
      <c r="G24" s="16">
        <v>122</v>
      </c>
    </row>
    <row r="25" spans="1:7" x14ac:dyDescent="0.25">
      <c r="A25" s="48" t="s">
        <v>29</v>
      </c>
      <c r="B25" s="11" t="s">
        <v>30</v>
      </c>
      <c r="C25" s="12">
        <v>43</v>
      </c>
      <c r="D25" s="12">
        <v>12</v>
      </c>
      <c r="E25" s="12">
        <v>31</v>
      </c>
      <c r="F25" s="12">
        <v>33</v>
      </c>
      <c r="G25" s="13">
        <v>10</v>
      </c>
    </row>
    <row r="26" spans="1:7" x14ac:dyDescent="0.25">
      <c r="A26" s="49" t="s">
        <v>29</v>
      </c>
      <c r="B26" s="5" t="s">
        <v>31</v>
      </c>
      <c r="C26" s="6">
        <v>27</v>
      </c>
      <c r="D26" s="6">
        <v>6</v>
      </c>
      <c r="E26" s="6">
        <v>21</v>
      </c>
      <c r="F26" s="6">
        <v>5</v>
      </c>
      <c r="G26" s="7">
        <v>22</v>
      </c>
    </row>
    <row r="27" spans="1:7" x14ac:dyDescent="0.25">
      <c r="A27" s="49" t="s">
        <v>29</v>
      </c>
      <c r="B27" s="5" t="s">
        <v>32</v>
      </c>
      <c r="C27" s="6">
        <v>12</v>
      </c>
      <c r="D27" s="6">
        <v>3</v>
      </c>
      <c r="E27" s="6">
        <v>9</v>
      </c>
      <c r="F27" s="6">
        <v>3</v>
      </c>
      <c r="G27" s="7">
        <v>9</v>
      </c>
    </row>
    <row r="28" spans="1:7" x14ac:dyDescent="0.25">
      <c r="A28" s="49" t="s">
        <v>29</v>
      </c>
      <c r="B28" s="5" t="s">
        <v>33</v>
      </c>
      <c r="C28" s="6">
        <v>44</v>
      </c>
      <c r="D28" s="6">
        <v>11</v>
      </c>
      <c r="E28" s="6">
        <v>33</v>
      </c>
      <c r="F28" s="6">
        <v>34</v>
      </c>
      <c r="G28" s="7">
        <v>10</v>
      </c>
    </row>
    <row r="29" spans="1:7" x14ac:dyDescent="0.25">
      <c r="A29" s="49" t="s">
        <v>29</v>
      </c>
      <c r="B29" s="5" t="s">
        <v>34</v>
      </c>
      <c r="C29" s="6">
        <v>19</v>
      </c>
      <c r="D29" s="6">
        <v>6</v>
      </c>
      <c r="E29" s="6">
        <v>13</v>
      </c>
      <c r="F29" s="6">
        <v>8</v>
      </c>
      <c r="G29" s="7">
        <v>11</v>
      </c>
    </row>
    <row r="30" spans="1:7" x14ac:dyDescent="0.25">
      <c r="A30" s="49" t="s">
        <v>29</v>
      </c>
      <c r="B30" s="5" t="s">
        <v>35</v>
      </c>
      <c r="C30" s="6">
        <v>14</v>
      </c>
      <c r="D30" s="6">
        <v>4</v>
      </c>
      <c r="E30" s="6">
        <v>10</v>
      </c>
      <c r="F30" s="6">
        <v>9</v>
      </c>
      <c r="G30" s="7">
        <v>5</v>
      </c>
    </row>
    <row r="31" spans="1:7" x14ac:dyDescent="0.25">
      <c r="A31" s="49" t="s">
        <v>29</v>
      </c>
      <c r="B31" s="5" t="s">
        <v>36</v>
      </c>
      <c r="C31" s="6">
        <v>143</v>
      </c>
      <c r="D31" s="6">
        <v>34</v>
      </c>
      <c r="E31" s="6">
        <v>109</v>
      </c>
      <c r="F31" s="6">
        <v>107</v>
      </c>
      <c r="G31" s="7">
        <v>36</v>
      </c>
    </row>
    <row r="32" spans="1:7" x14ac:dyDescent="0.25">
      <c r="A32" s="49" t="s">
        <v>29</v>
      </c>
      <c r="B32" s="5" t="s">
        <v>37</v>
      </c>
      <c r="C32" s="6">
        <v>32</v>
      </c>
      <c r="D32" s="6">
        <v>19</v>
      </c>
      <c r="E32" s="6">
        <v>13</v>
      </c>
      <c r="F32" s="6">
        <v>16</v>
      </c>
      <c r="G32" s="7">
        <v>16</v>
      </c>
    </row>
    <row r="33" spans="1:7" x14ac:dyDescent="0.25">
      <c r="A33" s="49" t="s">
        <v>29</v>
      </c>
      <c r="B33" s="5" t="s">
        <v>38</v>
      </c>
      <c r="C33" s="6">
        <v>25</v>
      </c>
      <c r="D33" s="6">
        <v>7</v>
      </c>
      <c r="E33" s="6">
        <v>18</v>
      </c>
      <c r="F33" s="6">
        <v>23</v>
      </c>
      <c r="G33" s="7">
        <v>2</v>
      </c>
    </row>
    <row r="34" spans="1:7" x14ac:dyDescent="0.25">
      <c r="A34" s="49" t="s">
        <v>29</v>
      </c>
      <c r="B34" s="5" t="s">
        <v>39</v>
      </c>
      <c r="C34" s="6">
        <v>96</v>
      </c>
      <c r="D34" s="6">
        <v>27</v>
      </c>
      <c r="E34" s="6">
        <v>69</v>
      </c>
      <c r="F34" s="6">
        <v>39</v>
      </c>
      <c r="G34" s="7">
        <v>57</v>
      </c>
    </row>
    <row r="35" spans="1:7" x14ac:dyDescent="0.25">
      <c r="A35" s="49" t="s">
        <v>29</v>
      </c>
      <c r="B35" s="5" t="s">
        <v>40</v>
      </c>
      <c r="C35" s="6">
        <v>31</v>
      </c>
      <c r="D35" s="6">
        <v>5</v>
      </c>
      <c r="E35" s="6">
        <v>26</v>
      </c>
      <c r="F35" s="6">
        <v>14</v>
      </c>
      <c r="G35" s="7">
        <v>17</v>
      </c>
    </row>
    <row r="36" spans="1:7" x14ac:dyDescent="0.25">
      <c r="A36" s="49" t="s">
        <v>29</v>
      </c>
      <c r="B36" s="5" t="s">
        <v>41</v>
      </c>
      <c r="C36" s="6">
        <v>25</v>
      </c>
      <c r="D36" s="6">
        <v>6</v>
      </c>
      <c r="E36" s="6">
        <v>19</v>
      </c>
      <c r="F36" s="6">
        <v>18</v>
      </c>
      <c r="G36" s="7">
        <v>7</v>
      </c>
    </row>
    <row r="37" spans="1:7" x14ac:dyDescent="0.25">
      <c r="A37" s="49" t="s">
        <v>29</v>
      </c>
      <c r="B37" s="5" t="s">
        <v>42</v>
      </c>
      <c r="C37" s="6">
        <v>13</v>
      </c>
      <c r="D37" s="6">
        <v>4</v>
      </c>
      <c r="E37" s="6">
        <v>9</v>
      </c>
      <c r="F37" s="6">
        <v>3</v>
      </c>
      <c r="G37" s="7">
        <v>10</v>
      </c>
    </row>
    <row r="38" spans="1:7" x14ac:dyDescent="0.25">
      <c r="A38" s="49" t="s">
        <v>29</v>
      </c>
      <c r="B38" s="5" t="s">
        <v>43</v>
      </c>
      <c r="C38" s="6">
        <v>21</v>
      </c>
      <c r="D38" s="6">
        <v>2</v>
      </c>
      <c r="E38" s="6">
        <v>19</v>
      </c>
      <c r="F38" s="6">
        <v>4</v>
      </c>
      <c r="G38" s="7">
        <v>17</v>
      </c>
    </row>
    <row r="39" spans="1:7" x14ac:dyDescent="0.25">
      <c r="A39" s="50" t="s">
        <v>29</v>
      </c>
      <c r="B39" s="14" t="s">
        <v>16</v>
      </c>
      <c r="C39" s="15">
        <v>545</v>
      </c>
      <c r="D39" s="15">
        <v>146</v>
      </c>
      <c r="E39" s="15">
        <v>399</v>
      </c>
      <c r="F39" s="15">
        <v>316</v>
      </c>
      <c r="G39" s="16">
        <v>229</v>
      </c>
    </row>
    <row r="40" spans="1:7" x14ac:dyDescent="0.25">
      <c r="A40" s="48" t="s">
        <v>44</v>
      </c>
      <c r="B40" s="11" t="s">
        <v>67</v>
      </c>
      <c r="C40" s="12">
        <v>5</v>
      </c>
      <c r="D40" s="12">
        <v>1</v>
      </c>
      <c r="E40" s="12">
        <v>4</v>
      </c>
      <c r="F40" s="12">
        <v>3</v>
      </c>
      <c r="G40" s="13">
        <v>2</v>
      </c>
    </row>
    <row r="41" spans="1:7" x14ac:dyDescent="0.25">
      <c r="A41" s="49" t="s">
        <v>44</v>
      </c>
      <c r="B41" s="5" t="s">
        <v>45</v>
      </c>
      <c r="C41" s="6">
        <v>11</v>
      </c>
      <c r="D41" s="6">
        <v>3</v>
      </c>
      <c r="E41" s="6">
        <v>8</v>
      </c>
      <c r="F41" s="6">
        <v>5</v>
      </c>
      <c r="G41" s="7">
        <v>6</v>
      </c>
    </row>
    <row r="42" spans="1:7" x14ac:dyDescent="0.25">
      <c r="A42" s="49" t="s">
        <v>44</v>
      </c>
      <c r="B42" s="5" t="s">
        <v>46</v>
      </c>
      <c r="C42" s="6">
        <v>5</v>
      </c>
      <c r="D42" s="6">
        <v>0</v>
      </c>
      <c r="E42" s="6">
        <v>5</v>
      </c>
      <c r="F42" s="6">
        <v>0</v>
      </c>
      <c r="G42" s="7">
        <v>5</v>
      </c>
    </row>
    <row r="43" spans="1:7" x14ac:dyDescent="0.25">
      <c r="A43" s="49" t="s">
        <v>44</v>
      </c>
      <c r="B43" s="5" t="s">
        <v>47</v>
      </c>
      <c r="C43" s="6">
        <v>10</v>
      </c>
      <c r="D43" s="6">
        <v>3</v>
      </c>
      <c r="E43" s="6">
        <v>7</v>
      </c>
      <c r="F43" s="6">
        <v>3</v>
      </c>
      <c r="G43" s="7">
        <v>7</v>
      </c>
    </row>
    <row r="44" spans="1:7" x14ac:dyDescent="0.25">
      <c r="A44" s="49" t="s">
        <v>44</v>
      </c>
      <c r="B44" s="5" t="s">
        <v>48</v>
      </c>
      <c r="C44" s="6">
        <v>10</v>
      </c>
      <c r="D44" s="6">
        <v>3</v>
      </c>
      <c r="E44" s="6">
        <v>7</v>
      </c>
      <c r="F44" s="6">
        <v>7</v>
      </c>
      <c r="G44" s="7">
        <v>3</v>
      </c>
    </row>
    <row r="45" spans="1:7" x14ac:dyDescent="0.25">
      <c r="A45" s="49" t="s">
        <v>44</v>
      </c>
      <c r="B45" s="5" t="s">
        <v>49</v>
      </c>
      <c r="C45" s="6">
        <v>26</v>
      </c>
      <c r="D45" s="6">
        <v>1</v>
      </c>
      <c r="E45" s="6">
        <v>25</v>
      </c>
      <c r="F45" s="6">
        <v>17</v>
      </c>
      <c r="G45" s="7">
        <v>9</v>
      </c>
    </row>
    <row r="46" spans="1:7" x14ac:dyDescent="0.25">
      <c r="A46" s="49" t="s">
        <v>44</v>
      </c>
      <c r="B46" s="5" t="s">
        <v>50</v>
      </c>
      <c r="C46" s="6">
        <v>15</v>
      </c>
      <c r="D46" s="6">
        <v>4</v>
      </c>
      <c r="E46" s="6">
        <v>11</v>
      </c>
      <c r="F46" s="6">
        <v>5</v>
      </c>
      <c r="G46" s="7">
        <v>10</v>
      </c>
    </row>
    <row r="47" spans="1:7" x14ac:dyDescent="0.25">
      <c r="A47" s="49" t="s">
        <v>44</v>
      </c>
      <c r="B47" s="5" t="s">
        <v>51</v>
      </c>
      <c r="C47" s="6">
        <v>30</v>
      </c>
      <c r="D47" s="6">
        <v>12</v>
      </c>
      <c r="E47" s="6">
        <v>18</v>
      </c>
      <c r="F47" s="6">
        <v>20</v>
      </c>
      <c r="G47" s="7">
        <v>10</v>
      </c>
    </row>
    <row r="48" spans="1:7" x14ac:dyDescent="0.25">
      <c r="A48" s="49" t="s">
        <v>44</v>
      </c>
      <c r="B48" s="5" t="s">
        <v>52</v>
      </c>
      <c r="C48" s="6">
        <v>43</v>
      </c>
      <c r="D48" s="6">
        <v>8</v>
      </c>
      <c r="E48" s="6">
        <v>35</v>
      </c>
      <c r="F48" s="6">
        <v>19</v>
      </c>
      <c r="G48" s="7">
        <v>24</v>
      </c>
    </row>
    <row r="49" spans="1:7" x14ac:dyDescent="0.25">
      <c r="A49" s="49" t="s">
        <v>44</v>
      </c>
      <c r="B49" s="5" t="s">
        <v>53</v>
      </c>
      <c r="C49" s="6">
        <v>34</v>
      </c>
      <c r="D49" s="6">
        <v>14</v>
      </c>
      <c r="E49" s="6">
        <v>20</v>
      </c>
      <c r="F49" s="6">
        <v>18</v>
      </c>
      <c r="G49" s="7">
        <v>16</v>
      </c>
    </row>
    <row r="50" spans="1:7" x14ac:dyDescent="0.25">
      <c r="A50" s="49" t="s">
        <v>44</v>
      </c>
      <c r="B50" s="5" t="s">
        <v>54</v>
      </c>
      <c r="C50" s="6">
        <v>15</v>
      </c>
      <c r="D50" s="6">
        <v>4</v>
      </c>
      <c r="E50" s="6">
        <v>11</v>
      </c>
      <c r="F50" s="6">
        <v>7</v>
      </c>
      <c r="G50" s="7">
        <v>8</v>
      </c>
    </row>
    <row r="51" spans="1:7" x14ac:dyDescent="0.25">
      <c r="A51" s="50" t="s">
        <v>44</v>
      </c>
      <c r="B51" s="37" t="s">
        <v>16</v>
      </c>
      <c r="C51" s="38">
        <v>204</v>
      </c>
      <c r="D51" s="38">
        <v>53</v>
      </c>
      <c r="E51" s="38">
        <v>151</v>
      </c>
      <c r="F51" s="38">
        <v>104</v>
      </c>
      <c r="G51" s="39">
        <v>100</v>
      </c>
    </row>
    <row r="52" spans="1:7" x14ac:dyDescent="0.25">
      <c r="A52" s="49" t="s">
        <v>55</v>
      </c>
      <c r="B52" s="5" t="s">
        <v>56</v>
      </c>
      <c r="C52" s="6">
        <v>30</v>
      </c>
      <c r="D52" s="6">
        <v>7</v>
      </c>
      <c r="E52" s="6">
        <v>23</v>
      </c>
      <c r="F52" s="6">
        <v>9</v>
      </c>
      <c r="G52" s="7">
        <v>21</v>
      </c>
    </row>
    <row r="53" spans="1:7" x14ac:dyDescent="0.25">
      <c r="A53" s="49" t="s">
        <v>55</v>
      </c>
      <c r="B53" s="5" t="s">
        <v>68</v>
      </c>
      <c r="C53" s="6">
        <v>7</v>
      </c>
      <c r="D53" s="6">
        <v>2</v>
      </c>
      <c r="E53" s="6">
        <v>5</v>
      </c>
      <c r="F53" s="6">
        <v>1</v>
      </c>
      <c r="G53" s="7">
        <v>6</v>
      </c>
    </row>
    <row r="54" spans="1:7" x14ac:dyDescent="0.25">
      <c r="A54" s="49" t="s">
        <v>55</v>
      </c>
      <c r="B54" s="5" t="s">
        <v>57</v>
      </c>
      <c r="C54" s="6">
        <v>23</v>
      </c>
      <c r="D54" s="6">
        <v>4</v>
      </c>
      <c r="E54" s="6">
        <v>19</v>
      </c>
      <c r="F54" s="6">
        <v>12</v>
      </c>
      <c r="G54" s="7">
        <v>11</v>
      </c>
    </row>
    <row r="55" spans="1:7" x14ac:dyDescent="0.25">
      <c r="A55" s="49" t="s">
        <v>55</v>
      </c>
      <c r="B55" s="5" t="s">
        <v>58</v>
      </c>
      <c r="C55" s="6">
        <v>5</v>
      </c>
      <c r="D55" s="6">
        <v>0</v>
      </c>
      <c r="E55" s="6">
        <v>5</v>
      </c>
      <c r="F55" s="6">
        <v>4</v>
      </c>
      <c r="G55" s="7">
        <v>1</v>
      </c>
    </row>
    <row r="56" spans="1:7" x14ac:dyDescent="0.25">
      <c r="A56" s="49" t="s">
        <v>55</v>
      </c>
      <c r="B56" s="5" t="s">
        <v>59</v>
      </c>
      <c r="C56" s="6">
        <v>15</v>
      </c>
      <c r="D56" s="6">
        <v>4</v>
      </c>
      <c r="E56" s="6">
        <v>11</v>
      </c>
      <c r="F56" s="6">
        <v>1</v>
      </c>
      <c r="G56" s="7">
        <v>14</v>
      </c>
    </row>
    <row r="57" spans="1:7" x14ac:dyDescent="0.25">
      <c r="A57" s="49" t="s">
        <v>55</v>
      </c>
      <c r="B57" s="5" t="s">
        <v>60</v>
      </c>
      <c r="C57" s="6">
        <v>5</v>
      </c>
      <c r="D57" s="6">
        <v>0</v>
      </c>
      <c r="E57" s="6">
        <v>5</v>
      </c>
      <c r="F57" s="6">
        <v>2</v>
      </c>
      <c r="G57" s="7">
        <v>3</v>
      </c>
    </row>
    <row r="58" spans="1:7" x14ac:dyDescent="0.25">
      <c r="A58" s="49" t="s">
        <v>55</v>
      </c>
      <c r="B58" s="5" t="s">
        <v>61</v>
      </c>
      <c r="C58" s="6">
        <v>10</v>
      </c>
      <c r="D58" s="6">
        <v>3</v>
      </c>
      <c r="E58" s="6">
        <v>7</v>
      </c>
      <c r="F58" s="6">
        <v>2</v>
      </c>
      <c r="G58" s="7">
        <v>8</v>
      </c>
    </row>
    <row r="59" spans="1:7" x14ac:dyDescent="0.25">
      <c r="A59" s="49" t="s">
        <v>55</v>
      </c>
      <c r="B59" s="5" t="s">
        <v>62</v>
      </c>
      <c r="C59" s="6">
        <v>14</v>
      </c>
      <c r="D59" s="6">
        <v>2</v>
      </c>
      <c r="E59" s="6">
        <v>12</v>
      </c>
      <c r="F59" s="6">
        <v>5</v>
      </c>
      <c r="G59" s="7">
        <v>9</v>
      </c>
    </row>
    <row r="60" spans="1:7" x14ac:dyDescent="0.25">
      <c r="A60" s="49" t="s">
        <v>55</v>
      </c>
      <c r="B60" s="5" t="s">
        <v>63</v>
      </c>
      <c r="C60" s="6">
        <v>10</v>
      </c>
      <c r="D60" s="6">
        <v>2</v>
      </c>
      <c r="E60" s="6">
        <v>8</v>
      </c>
      <c r="F60" s="6">
        <v>1</v>
      </c>
      <c r="G60" s="7">
        <v>9</v>
      </c>
    </row>
    <row r="61" spans="1:7" x14ac:dyDescent="0.25">
      <c r="A61" s="49" t="s">
        <v>55</v>
      </c>
      <c r="B61" s="5" t="s">
        <v>64</v>
      </c>
      <c r="C61" s="6">
        <v>15</v>
      </c>
      <c r="D61" s="6">
        <v>4</v>
      </c>
      <c r="E61" s="6">
        <v>11</v>
      </c>
      <c r="F61" s="6">
        <v>5</v>
      </c>
      <c r="G61" s="7">
        <v>10</v>
      </c>
    </row>
    <row r="62" spans="1:7" x14ac:dyDescent="0.25">
      <c r="A62" s="50" t="s">
        <v>55</v>
      </c>
      <c r="B62" s="8" t="s">
        <v>16</v>
      </c>
      <c r="C62" s="9">
        <v>134</v>
      </c>
      <c r="D62" s="9">
        <v>28</v>
      </c>
      <c r="E62" s="9">
        <v>106</v>
      </c>
      <c r="F62" s="9">
        <v>42</v>
      </c>
      <c r="G62" s="10">
        <v>92</v>
      </c>
    </row>
    <row r="63" spans="1:7" x14ac:dyDescent="0.25">
      <c r="A63" s="53" t="s">
        <v>16</v>
      </c>
      <c r="B63" s="54"/>
      <c r="C63" s="26">
        <v>1364</v>
      </c>
      <c r="D63" s="26">
        <v>492</v>
      </c>
      <c r="E63" s="26">
        <v>872</v>
      </c>
      <c r="F63" s="26">
        <v>630</v>
      </c>
      <c r="G63" s="27">
        <v>734</v>
      </c>
    </row>
  </sheetData>
  <mergeCells count="6">
    <mergeCell ref="A5:A13"/>
    <mergeCell ref="A14:A24"/>
    <mergeCell ref="A25:A39"/>
    <mergeCell ref="A52:A62"/>
    <mergeCell ref="A63:B63"/>
    <mergeCell ref="A40:A5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F155"/>
  <sheetViews>
    <sheetView tabSelected="1" workbookViewId="0">
      <selection activeCell="J10" sqref="J10"/>
    </sheetView>
  </sheetViews>
  <sheetFormatPr defaultRowHeight="15" x14ac:dyDescent="0.25"/>
  <cols>
    <col min="1" max="1" width="8.85546875" customWidth="1"/>
    <col min="2" max="2" width="67.5703125" bestFit="1" customWidth="1"/>
    <col min="3" max="3" width="28.42578125" bestFit="1" customWidth="1"/>
    <col min="4" max="6" width="9.28515625" customWidth="1"/>
  </cols>
  <sheetData>
    <row r="1" spans="1:6" x14ac:dyDescent="0.25">
      <c r="A1" s="1" t="s">
        <v>93</v>
      </c>
    </row>
    <row r="2" spans="1:6" x14ac:dyDescent="0.25">
      <c r="A2" t="s">
        <v>90</v>
      </c>
    </row>
    <row r="5" spans="1:6" x14ac:dyDescent="0.25">
      <c r="A5" s="2" t="s">
        <v>0</v>
      </c>
      <c r="B5" s="64" t="s">
        <v>1</v>
      </c>
      <c r="C5" s="64" t="s">
        <v>69</v>
      </c>
      <c r="D5" s="64" t="s">
        <v>2</v>
      </c>
      <c r="E5" s="64" t="s">
        <v>70</v>
      </c>
      <c r="F5" s="65" t="s">
        <v>71</v>
      </c>
    </row>
    <row r="6" spans="1:6" x14ac:dyDescent="0.25">
      <c r="A6" s="45" t="s">
        <v>7</v>
      </c>
      <c r="B6" s="45" t="s">
        <v>9</v>
      </c>
      <c r="C6" s="17" t="s">
        <v>72</v>
      </c>
      <c r="D6" s="18">
        <v>43</v>
      </c>
      <c r="E6" s="12">
        <v>16</v>
      </c>
      <c r="F6" s="13">
        <v>27</v>
      </c>
    </row>
    <row r="7" spans="1:6" x14ac:dyDescent="0.25">
      <c r="A7" s="46" t="s">
        <v>7</v>
      </c>
      <c r="B7" s="46" t="s">
        <v>9</v>
      </c>
      <c r="C7" s="36" t="s">
        <v>16</v>
      </c>
      <c r="D7" s="35">
        <v>43</v>
      </c>
      <c r="E7" s="29">
        <v>16</v>
      </c>
      <c r="F7" s="30">
        <v>27</v>
      </c>
    </row>
    <row r="8" spans="1:6" x14ac:dyDescent="0.25">
      <c r="A8" s="46" t="s">
        <v>7</v>
      </c>
      <c r="B8" s="46" t="s">
        <v>10</v>
      </c>
      <c r="C8" s="19" t="s">
        <v>72</v>
      </c>
      <c r="D8" s="20">
        <v>48</v>
      </c>
      <c r="E8" s="6">
        <v>20</v>
      </c>
      <c r="F8" s="7">
        <v>28</v>
      </c>
    </row>
    <row r="9" spans="1:6" x14ac:dyDescent="0.25">
      <c r="A9" s="46" t="s">
        <v>7</v>
      </c>
      <c r="B9" s="46" t="s">
        <v>10</v>
      </c>
      <c r="C9" s="36" t="s">
        <v>16</v>
      </c>
      <c r="D9" s="35">
        <v>48</v>
      </c>
      <c r="E9" s="29">
        <v>20</v>
      </c>
      <c r="F9" s="30">
        <v>28</v>
      </c>
    </row>
    <row r="10" spans="1:6" x14ac:dyDescent="0.25">
      <c r="A10" s="46" t="s">
        <v>7</v>
      </c>
      <c r="B10" s="46" t="s">
        <v>11</v>
      </c>
      <c r="C10" s="19" t="s">
        <v>73</v>
      </c>
      <c r="D10" s="20">
        <v>2</v>
      </c>
      <c r="E10" s="6">
        <v>0</v>
      </c>
      <c r="F10" s="7">
        <v>2</v>
      </c>
    </row>
    <row r="11" spans="1:6" x14ac:dyDescent="0.25">
      <c r="A11" s="46" t="s">
        <v>7</v>
      </c>
      <c r="B11" s="46" t="s">
        <v>11</v>
      </c>
      <c r="C11" s="19" t="s">
        <v>72</v>
      </c>
      <c r="D11" s="20">
        <v>15</v>
      </c>
      <c r="E11" s="6">
        <v>11</v>
      </c>
      <c r="F11" s="7">
        <v>4</v>
      </c>
    </row>
    <row r="12" spans="1:6" x14ac:dyDescent="0.25">
      <c r="A12" s="46" t="s">
        <v>7</v>
      </c>
      <c r="B12" s="46" t="s">
        <v>11</v>
      </c>
      <c r="C12" s="36" t="s">
        <v>16</v>
      </c>
      <c r="D12" s="35">
        <v>17</v>
      </c>
      <c r="E12" s="29">
        <v>11</v>
      </c>
      <c r="F12" s="30">
        <v>6</v>
      </c>
    </row>
    <row r="13" spans="1:6" x14ac:dyDescent="0.25">
      <c r="A13" s="46" t="s">
        <v>7</v>
      </c>
      <c r="B13" s="46" t="s">
        <v>12</v>
      </c>
      <c r="C13" s="19" t="s">
        <v>73</v>
      </c>
      <c r="D13" s="20">
        <v>2</v>
      </c>
      <c r="E13" s="6">
        <v>2</v>
      </c>
      <c r="F13" s="7">
        <v>0</v>
      </c>
    </row>
    <row r="14" spans="1:6" x14ac:dyDescent="0.25">
      <c r="A14" s="46" t="s">
        <v>7</v>
      </c>
      <c r="B14" s="46" t="s">
        <v>12</v>
      </c>
      <c r="C14" s="19" t="s">
        <v>87</v>
      </c>
      <c r="D14" s="20">
        <v>1</v>
      </c>
      <c r="E14" s="6">
        <v>1</v>
      </c>
      <c r="F14" s="7">
        <v>0</v>
      </c>
    </row>
    <row r="15" spans="1:6" x14ac:dyDescent="0.25">
      <c r="A15" s="46" t="s">
        <v>7</v>
      </c>
      <c r="B15" s="46" t="s">
        <v>12</v>
      </c>
      <c r="C15" s="19" t="s">
        <v>72</v>
      </c>
      <c r="D15" s="20">
        <v>4</v>
      </c>
      <c r="E15" s="6">
        <v>3</v>
      </c>
      <c r="F15" s="7">
        <v>1</v>
      </c>
    </row>
    <row r="16" spans="1:6" x14ac:dyDescent="0.25">
      <c r="A16" s="46" t="s">
        <v>7</v>
      </c>
      <c r="B16" s="46" t="s">
        <v>12</v>
      </c>
      <c r="C16" s="36" t="s">
        <v>16</v>
      </c>
      <c r="D16" s="35">
        <v>7</v>
      </c>
      <c r="E16" s="29">
        <v>6</v>
      </c>
      <c r="F16" s="30">
        <v>1</v>
      </c>
    </row>
    <row r="17" spans="1:6" x14ac:dyDescent="0.25">
      <c r="A17" s="46" t="s">
        <v>7</v>
      </c>
      <c r="B17" s="46" t="s">
        <v>13</v>
      </c>
      <c r="C17" s="19" t="s">
        <v>73</v>
      </c>
      <c r="D17" s="20">
        <v>11</v>
      </c>
      <c r="E17" s="6">
        <v>9</v>
      </c>
      <c r="F17" s="7">
        <v>2</v>
      </c>
    </row>
    <row r="18" spans="1:6" x14ac:dyDescent="0.25">
      <c r="A18" s="46" t="s">
        <v>7</v>
      </c>
      <c r="B18" s="46" t="s">
        <v>13</v>
      </c>
      <c r="C18" s="36" t="s">
        <v>16</v>
      </c>
      <c r="D18" s="35">
        <v>11</v>
      </c>
      <c r="E18" s="29">
        <v>9</v>
      </c>
      <c r="F18" s="30">
        <v>2</v>
      </c>
    </row>
    <row r="19" spans="1:6" x14ac:dyDescent="0.25">
      <c r="A19" s="46" t="s">
        <v>7</v>
      </c>
      <c r="B19" s="46" t="s">
        <v>14</v>
      </c>
      <c r="C19" s="19" t="s">
        <v>72</v>
      </c>
      <c r="D19" s="20">
        <v>10</v>
      </c>
      <c r="E19" s="6">
        <v>2</v>
      </c>
      <c r="F19" s="7">
        <v>8</v>
      </c>
    </row>
    <row r="20" spans="1:6" x14ac:dyDescent="0.25">
      <c r="A20" s="46" t="s">
        <v>7</v>
      </c>
      <c r="B20" s="46" t="s">
        <v>14</v>
      </c>
      <c r="C20" s="36" t="s">
        <v>16</v>
      </c>
      <c r="D20" s="35">
        <v>10</v>
      </c>
      <c r="E20" s="29">
        <v>2</v>
      </c>
      <c r="F20" s="30">
        <v>8</v>
      </c>
    </row>
    <row r="21" spans="1:6" x14ac:dyDescent="0.25">
      <c r="A21" s="46"/>
      <c r="B21" s="57" t="s">
        <v>16</v>
      </c>
      <c r="C21" s="58"/>
      <c r="D21" s="22">
        <f>D7+D9+D12+D16+D18+D20</f>
        <v>136</v>
      </c>
      <c r="E21" s="9">
        <f>E7+E9+E12+E16+E18+E20</f>
        <v>64</v>
      </c>
      <c r="F21" s="10">
        <f>F7+F9+F12+F16+F18+F20</f>
        <v>72</v>
      </c>
    </row>
    <row r="22" spans="1:6" x14ac:dyDescent="0.25">
      <c r="A22" s="47" t="s">
        <v>7</v>
      </c>
      <c r="B22" s="40" t="s">
        <v>17</v>
      </c>
      <c r="C22" s="55"/>
      <c r="D22" s="24">
        <v>135</v>
      </c>
      <c r="E22" s="15">
        <v>63</v>
      </c>
      <c r="F22" s="16">
        <v>72</v>
      </c>
    </row>
    <row r="23" spans="1:6" x14ac:dyDescent="0.25">
      <c r="A23" s="49" t="s">
        <v>18</v>
      </c>
      <c r="B23" s="56" t="s">
        <v>19</v>
      </c>
      <c r="C23" s="5" t="s">
        <v>86</v>
      </c>
      <c r="D23" s="6">
        <v>1</v>
      </c>
      <c r="E23" s="6">
        <v>0</v>
      </c>
      <c r="F23" s="7">
        <v>1</v>
      </c>
    </row>
    <row r="24" spans="1:6" x14ac:dyDescent="0.25">
      <c r="A24" s="49" t="s">
        <v>18</v>
      </c>
      <c r="B24" s="56" t="s">
        <v>19</v>
      </c>
      <c r="C24" s="5" t="s">
        <v>74</v>
      </c>
      <c r="D24" s="6">
        <v>3</v>
      </c>
      <c r="E24" s="6">
        <v>2</v>
      </c>
      <c r="F24" s="7">
        <v>1</v>
      </c>
    </row>
    <row r="25" spans="1:6" x14ac:dyDescent="0.25">
      <c r="A25" s="49" t="s">
        <v>18</v>
      </c>
      <c r="B25" s="56" t="s">
        <v>19</v>
      </c>
      <c r="C25" s="28" t="s">
        <v>16</v>
      </c>
      <c r="D25" s="29">
        <v>4</v>
      </c>
      <c r="E25" s="29">
        <v>2</v>
      </c>
      <c r="F25" s="30">
        <v>2</v>
      </c>
    </row>
    <row r="26" spans="1:6" x14ac:dyDescent="0.25">
      <c r="A26" s="49" t="s">
        <v>18</v>
      </c>
      <c r="B26" s="56" t="s">
        <v>21</v>
      </c>
      <c r="C26" s="5" t="s">
        <v>75</v>
      </c>
      <c r="D26" s="6">
        <v>15</v>
      </c>
      <c r="E26" s="6">
        <v>8</v>
      </c>
      <c r="F26" s="7">
        <v>7</v>
      </c>
    </row>
    <row r="27" spans="1:6" x14ac:dyDescent="0.25">
      <c r="A27" s="49" t="s">
        <v>18</v>
      </c>
      <c r="B27" s="56" t="s">
        <v>21</v>
      </c>
      <c r="C27" s="5" t="s">
        <v>76</v>
      </c>
      <c r="D27" s="6">
        <v>1</v>
      </c>
      <c r="E27" s="6">
        <v>1</v>
      </c>
      <c r="F27" s="7">
        <v>0</v>
      </c>
    </row>
    <row r="28" spans="1:6" x14ac:dyDescent="0.25">
      <c r="A28" s="49" t="s">
        <v>18</v>
      </c>
      <c r="B28" s="56" t="s">
        <v>21</v>
      </c>
      <c r="C28" s="28" t="s">
        <v>16</v>
      </c>
      <c r="D28" s="29">
        <v>16</v>
      </c>
      <c r="E28" s="29">
        <v>9</v>
      </c>
      <c r="F28" s="30">
        <v>7</v>
      </c>
    </row>
    <row r="29" spans="1:6" x14ac:dyDescent="0.25">
      <c r="A29" s="49" t="s">
        <v>18</v>
      </c>
      <c r="B29" s="56" t="s">
        <v>22</v>
      </c>
      <c r="C29" s="5" t="s">
        <v>76</v>
      </c>
      <c r="D29" s="6">
        <v>15</v>
      </c>
      <c r="E29" s="6">
        <v>9</v>
      </c>
      <c r="F29" s="7">
        <v>6</v>
      </c>
    </row>
    <row r="30" spans="1:6" x14ac:dyDescent="0.25">
      <c r="A30" s="49" t="s">
        <v>18</v>
      </c>
      <c r="B30" s="56" t="s">
        <v>22</v>
      </c>
      <c r="C30" s="28" t="s">
        <v>16</v>
      </c>
      <c r="D30" s="29">
        <v>15</v>
      </c>
      <c r="E30" s="29">
        <v>9</v>
      </c>
      <c r="F30" s="30">
        <v>6</v>
      </c>
    </row>
    <row r="31" spans="1:6" x14ac:dyDescent="0.25">
      <c r="A31" s="49" t="s">
        <v>18</v>
      </c>
      <c r="B31" s="56" t="s">
        <v>23</v>
      </c>
      <c r="C31" s="5" t="s">
        <v>75</v>
      </c>
      <c r="D31" s="6">
        <v>35</v>
      </c>
      <c r="E31" s="6">
        <v>23</v>
      </c>
      <c r="F31" s="7">
        <v>12</v>
      </c>
    </row>
    <row r="32" spans="1:6" x14ac:dyDescent="0.25">
      <c r="A32" s="49" t="s">
        <v>18</v>
      </c>
      <c r="B32" s="56" t="s">
        <v>23</v>
      </c>
      <c r="C32" s="5" t="s">
        <v>77</v>
      </c>
      <c r="D32" s="6">
        <v>1</v>
      </c>
      <c r="E32" s="6">
        <v>0</v>
      </c>
      <c r="F32" s="7">
        <v>1</v>
      </c>
    </row>
    <row r="33" spans="1:6" x14ac:dyDescent="0.25">
      <c r="A33" s="49" t="s">
        <v>18</v>
      </c>
      <c r="B33" s="56" t="s">
        <v>23</v>
      </c>
      <c r="C33" s="5" t="s">
        <v>76</v>
      </c>
      <c r="D33" s="6">
        <v>7</v>
      </c>
      <c r="E33" s="6">
        <v>4</v>
      </c>
      <c r="F33" s="7">
        <v>3</v>
      </c>
    </row>
    <row r="34" spans="1:6" x14ac:dyDescent="0.25">
      <c r="A34" s="49" t="s">
        <v>18</v>
      </c>
      <c r="B34" s="56" t="s">
        <v>23</v>
      </c>
      <c r="C34" s="28" t="s">
        <v>16</v>
      </c>
      <c r="D34" s="29">
        <v>43</v>
      </c>
      <c r="E34" s="29">
        <v>27</v>
      </c>
      <c r="F34" s="30">
        <v>16</v>
      </c>
    </row>
    <row r="35" spans="1:6" x14ac:dyDescent="0.25">
      <c r="A35" s="49" t="s">
        <v>18</v>
      </c>
      <c r="B35" s="56" t="s">
        <v>24</v>
      </c>
      <c r="C35" s="5" t="s">
        <v>78</v>
      </c>
      <c r="D35" s="6">
        <v>1</v>
      </c>
      <c r="E35" s="6">
        <v>0</v>
      </c>
      <c r="F35" s="7">
        <v>1</v>
      </c>
    </row>
    <row r="36" spans="1:6" x14ac:dyDescent="0.25">
      <c r="A36" s="49" t="s">
        <v>18</v>
      </c>
      <c r="B36" s="56" t="s">
        <v>24</v>
      </c>
      <c r="C36" s="5" t="s">
        <v>74</v>
      </c>
      <c r="D36" s="6">
        <v>14</v>
      </c>
      <c r="E36" s="6">
        <v>10</v>
      </c>
      <c r="F36" s="7">
        <v>4</v>
      </c>
    </row>
    <row r="37" spans="1:6" x14ac:dyDescent="0.25">
      <c r="A37" s="49" t="s">
        <v>18</v>
      </c>
      <c r="B37" s="56" t="s">
        <v>24</v>
      </c>
      <c r="C37" s="28" t="s">
        <v>16</v>
      </c>
      <c r="D37" s="29">
        <v>15</v>
      </c>
      <c r="E37" s="29">
        <v>10</v>
      </c>
      <c r="F37" s="30">
        <v>5</v>
      </c>
    </row>
    <row r="38" spans="1:6" x14ac:dyDescent="0.25">
      <c r="A38" s="49" t="s">
        <v>18</v>
      </c>
      <c r="B38" s="56" t="s">
        <v>25</v>
      </c>
      <c r="C38" s="5" t="s">
        <v>79</v>
      </c>
      <c r="D38" s="6">
        <v>5</v>
      </c>
      <c r="E38" s="6">
        <v>2</v>
      </c>
      <c r="F38" s="7">
        <v>3</v>
      </c>
    </row>
    <row r="39" spans="1:6" x14ac:dyDescent="0.25">
      <c r="A39" s="49" t="s">
        <v>18</v>
      </c>
      <c r="B39" s="56" t="s">
        <v>25</v>
      </c>
      <c r="C39" s="5" t="s">
        <v>76</v>
      </c>
      <c r="D39" s="6">
        <v>5</v>
      </c>
      <c r="E39" s="6">
        <v>3</v>
      </c>
      <c r="F39" s="7">
        <v>2</v>
      </c>
    </row>
    <row r="40" spans="1:6" x14ac:dyDescent="0.25">
      <c r="A40" s="49" t="s">
        <v>18</v>
      </c>
      <c r="B40" s="56" t="s">
        <v>25</v>
      </c>
      <c r="C40" s="28" t="s">
        <v>16</v>
      </c>
      <c r="D40" s="29">
        <v>10</v>
      </c>
      <c r="E40" s="29">
        <v>5</v>
      </c>
      <c r="F40" s="30">
        <v>5</v>
      </c>
    </row>
    <row r="41" spans="1:6" x14ac:dyDescent="0.25">
      <c r="A41" s="49" t="s">
        <v>18</v>
      </c>
      <c r="B41" s="56" t="s">
        <v>27</v>
      </c>
      <c r="C41" s="5" t="s">
        <v>76</v>
      </c>
      <c r="D41" s="6">
        <v>9</v>
      </c>
      <c r="E41" s="6">
        <v>4</v>
      </c>
      <c r="F41" s="7">
        <v>5</v>
      </c>
    </row>
    <row r="42" spans="1:6" x14ac:dyDescent="0.25">
      <c r="A42" s="49" t="s">
        <v>18</v>
      </c>
      <c r="B42" s="56" t="s">
        <v>27</v>
      </c>
      <c r="C42" s="28" t="s">
        <v>16</v>
      </c>
      <c r="D42" s="29">
        <v>9</v>
      </c>
      <c r="E42" s="29">
        <v>4</v>
      </c>
      <c r="F42" s="30">
        <v>5</v>
      </c>
    </row>
    <row r="43" spans="1:6" x14ac:dyDescent="0.25">
      <c r="A43" s="49" t="s">
        <v>18</v>
      </c>
      <c r="B43" s="56" t="s">
        <v>28</v>
      </c>
      <c r="C43" s="5" t="s">
        <v>74</v>
      </c>
      <c r="D43" s="6">
        <v>1</v>
      </c>
      <c r="E43" s="6">
        <v>1</v>
      </c>
      <c r="F43" s="7">
        <v>0</v>
      </c>
    </row>
    <row r="44" spans="1:6" x14ac:dyDescent="0.25">
      <c r="A44" s="49" t="s">
        <v>18</v>
      </c>
      <c r="B44" s="56" t="s">
        <v>28</v>
      </c>
      <c r="C44" s="28" t="s">
        <v>16</v>
      </c>
      <c r="D44" s="29">
        <v>1</v>
      </c>
      <c r="E44" s="29">
        <v>1</v>
      </c>
      <c r="F44" s="30">
        <v>0</v>
      </c>
    </row>
    <row r="45" spans="1:6" x14ac:dyDescent="0.25">
      <c r="A45" s="49" t="s">
        <v>18</v>
      </c>
      <c r="B45" s="60" t="s">
        <v>16</v>
      </c>
      <c r="C45" s="61"/>
      <c r="D45" s="9">
        <v>113</v>
      </c>
      <c r="E45" s="9">
        <v>67</v>
      </c>
      <c r="F45" s="10">
        <v>46</v>
      </c>
    </row>
    <row r="46" spans="1:6" x14ac:dyDescent="0.25">
      <c r="A46" s="48" t="s">
        <v>29</v>
      </c>
      <c r="B46" s="59" t="s">
        <v>31</v>
      </c>
      <c r="C46" s="11" t="s">
        <v>80</v>
      </c>
      <c r="D46" s="12">
        <v>78</v>
      </c>
      <c r="E46" s="12">
        <v>15</v>
      </c>
      <c r="F46" s="13">
        <v>63</v>
      </c>
    </row>
    <row r="47" spans="1:6" x14ac:dyDescent="0.25">
      <c r="A47" s="49" t="s">
        <v>29</v>
      </c>
      <c r="B47" s="56" t="s">
        <v>31</v>
      </c>
      <c r="C47" s="5" t="s">
        <v>78</v>
      </c>
      <c r="D47" s="6">
        <v>16</v>
      </c>
      <c r="E47" s="6">
        <v>4</v>
      </c>
      <c r="F47" s="7">
        <v>12</v>
      </c>
    </row>
    <row r="48" spans="1:6" x14ac:dyDescent="0.25">
      <c r="A48" s="49" t="s">
        <v>29</v>
      </c>
      <c r="B48" s="56" t="s">
        <v>31</v>
      </c>
      <c r="C48" s="5" t="s">
        <v>81</v>
      </c>
      <c r="D48" s="6">
        <v>18</v>
      </c>
      <c r="E48" s="6">
        <v>8</v>
      </c>
      <c r="F48" s="7">
        <v>10</v>
      </c>
    </row>
    <row r="49" spans="1:6" x14ac:dyDescent="0.25">
      <c r="A49" s="49" t="s">
        <v>29</v>
      </c>
      <c r="B49" s="56" t="s">
        <v>31</v>
      </c>
      <c r="C49" s="5" t="s">
        <v>77</v>
      </c>
      <c r="D49" s="6">
        <v>7</v>
      </c>
      <c r="E49" s="6">
        <v>0</v>
      </c>
      <c r="F49" s="7">
        <v>7</v>
      </c>
    </row>
    <row r="50" spans="1:6" x14ac:dyDescent="0.25">
      <c r="A50" s="49" t="s">
        <v>29</v>
      </c>
      <c r="B50" s="56" t="s">
        <v>31</v>
      </c>
      <c r="C50" s="28" t="s">
        <v>16</v>
      </c>
      <c r="D50" s="29">
        <v>119</v>
      </c>
      <c r="E50" s="29">
        <v>27</v>
      </c>
      <c r="F50" s="30">
        <v>92</v>
      </c>
    </row>
    <row r="51" spans="1:6" x14ac:dyDescent="0.25">
      <c r="A51" s="49" t="s">
        <v>29</v>
      </c>
      <c r="B51" s="56" t="s">
        <v>32</v>
      </c>
      <c r="C51" s="5" t="s">
        <v>80</v>
      </c>
      <c r="D51" s="6">
        <v>17</v>
      </c>
      <c r="E51" s="6">
        <v>3</v>
      </c>
      <c r="F51" s="7">
        <v>14</v>
      </c>
    </row>
    <row r="52" spans="1:6" x14ac:dyDescent="0.25">
      <c r="A52" s="49" t="s">
        <v>29</v>
      </c>
      <c r="B52" s="56" t="s">
        <v>32</v>
      </c>
      <c r="C52" s="5" t="s">
        <v>78</v>
      </c>
      <c r="D52" s="6">
        <v>15</v>
      </c>
      <c r="E52" s="6">
        <v>1</v>
      </c>
      <c r="F52" s="7">
        <v>14</v>
      </c>
    </row>
    <row r="53" spans="1:6" x14ac:dyDescent="0.25">
      <c r="A53" s="49" t="s">
        <v>29</v>
      </c>
      <c r="B53" s="56" t="s">
        <v>32</v>
      </c>
      <c r="C53" s="28" t="s">
        <v>16</v>
      </c>
      <c r="D53" s="29">
        <v>32</v>
      </c>
      <c r="E53" s="29">
        <v>4</v>
      </c>
      <c r="F53" s="30">
        <v>28</v>
      </c>
    </row>
    <row r="54" spans="1:6" x14ac:dyDescent="0.25">
      <c r="A54" s="49" t="s">
        <v>29</v>
      </c>
      <c r="B54" s="56" t="s">
        <v>33</v>
      </c>
      <c r="C54" s="5" t="s">
        <v>82</v>
      </c>
      <c r="D54" s="6">
        <v>8</v>
      </c>
      <c r="E54" s="6">
        <v>1</v>
      </c>
      <c r="F54" s="7">
        <v>7</v>
      </c>
    </row>
    <row r="55" spans="1:6" x14ac:dyDescent="0.25">
      <c r="A55" s="49" t="s">
        <v>29</v>
      </c>
      <c r="B55" s="56" t="s">
        <v>33</v>
      </c>
      <c r="C55" s="28" t="s">
        <v>16</v>
      </c>
      <c r="D55" s="29">
        <v>8</v>
      </c>
      <c r="E55" s="29">
        <v>1</v>
      </c>
      <c r="F55" s="30">
        <v>7</v>
      </c>
    </row>
    <row r="56" spans="1:6" x14ac:dyDescent="0.25">
      <c r="A56" s="49" t="s">
        <v>29</v>
      </c>
      <c r="B56" s="56" t="s">
        <v>34</v>
      </c>
      <c r="C56" s="5" t="s">
        <v>82</v>
      </c>
      <c r="D56" s="6">
        <v>6</v>
      </c>
      <c r="E56" s="6">
        <v>2</v>
      </c>
      <c r="F56" s="7">
        <v>4</v>
      </c>
    </row>
    <row r="57" spans="1:6" x14ac:dyDescent="0.25">
      <c r="A57" s="49" t="s">
        <v>29</v>
      </c>
      <c r="B57" s="56" t="s">
        <v>34</v>
      </c>
      <c r="C57" s="28" t="s">
        <v>16</v>
      </c>
      <c r="D57" s="29">
        <v>6</v>
      </c>
      <c r="E57" s="29">
        <v>2</v>
      </c>
      <c r="F57" s="30">
        <v>4</v>
      </c>
    </row>
    <row r="58" spans="1:6" x14ac:dyDescent="0.25">
      <c r="A58" s="49" t="s">
        <v>29</v>
      </c>
      <c r="B58" s="56" t="s">
        <v>35</v>
      </c>
      <c r="C58" s="5" t="s">
        <v>82</v>
      </c>
      <c r="D58" s="6">
        <v>12</v>
      </c>
      <c r="E58" s="6">
        <v>4</v>
      </c>
      <c r="F58" s="7">
        <v>8</v>
      </c>
    </row>
    <row r="59" spans="1:6" x14ac:dyDescent="0.25">
      <c r="A59" s="49" t="s">
        <v>29</v>
      </c>
      <c r="B59" s="56" t="s">
        <v>35</v>
      </c>
      <c r="C59" s="5" t="s">
        <v>73</v>
      </c>
      <c r="D59" s="6">
        <v>13</v>
      </c>
      <c r="E59" s="6">
        <v>5</v>
      </c>
      <c r="F59" s="7">
        <v>8</v>
      </c>
    </row>
    <row r="60" spans="1:6" x14ac:dyDescent="0.25">
      <c r="A60" s="49" t="s">
        <v>29</v>
      </c>
      <c r="B60" s="56" t="s">
        <v>35</v>
      </c>
      <c r="C60" s="28" t="s">
        <v>16</v>
      </c>
      <c r="D60" s="29">
        <v>25</v>
      </c>
      <c r="E60" s="29">
        <v>9</v>
      </c>
      <c r="F60" s="30">
        <v>16</v>
      </c>
    </row>
    <row r="61" spans="1:6" x14ac:dyDescent="0.25">
      <c r="A61" s="49" t="s">
        <v>29</v>
      </c>
      <c r="B61" s="56" t="s">
        <v>37</v>
      </c>
      <c r="C61" s="5" t="s">
        <v>80</v>
      </c>
      <c r="D61" s="6">
        <v>1</v>
      </c>
      <c r="E61" s="6">
        <v>1</v>
      </c>
      <c r="F61" s="7">
        <v>0</v>
      </c>
    </row>
    <row r="62" spans="1:6" x14ac:dyDescent="0.25">
      <c r="A62" s="49" t="s">
        <v>29</v>
      </c>
      <c r="B62" s="56" t="s">
        <v>37</v>
      </c>
      <c r="C62" s="5" t="s">
        <v>78</v>
      </c>
      <c r="D62" s="6">
        <v>2</v>
      </c>
      <c r="E62" s="6">
        <v>1</v>
      </c>
      <c r="F62" s="7">
        <v>1</v>
      </c>
    </row>
    <row r="63" spans="1:6" x14ac:dyDescent="0.25">
      <c r="A63" s="49" t="s">
        <v>29</v>
      </c>
      <c r="B63" s="56" t="s">
        <v>37</v>
      </c>
      <c r="C63" s="5" t="s">
        <v>81</v>
      </c>
      <c r="D63" s="6">
        <v>24</v>
      </c>
      <c r="E63" s="6">
        <v>13</v>
      </c>
      <c r="F63" s="7">
        <v>11</v>
      </c>
    </row>
    <row r="64" spans="1:6" x14ac:dyDescent="0.25">
      <c r="A64" s="49" t="s">
        <v>29</v>
      </c>
      <c r="B64" s="56" t="s">
        <v>37</v>
      </c>
      <c r="C64" s="28" t="s">
        <v>16</v>
      </c>
      <c r="D64" s="29">
        <v>27</v>
      </c>
      <c r="E64" s="29">
        <v>15</v>
      </c>
      <c r="F64" s="30">
        <v>12</v>
      </c>
    </row>
    <row r="65" spans="1:6" x14ac:dyDescent="0.25">
      <c r="A65" s="49" t="s">
        <v>29</v>
      </c>
      <c r="B65" s="56" t="s">
        <v>38</v>
      </c>
      <c r="C65" s="5" t="s">
        <v>82</v>
      </c>
      <c r="D65" s="6">
        <v>11</v>
      </c>
      <c r="E65" s="6">
        <v>2</v>
      </c>
      <c r="F65" s="7">
        <v>9</v>
      </c>
    </row>
    <row r="66" spans="1:6" x14ac:dyDescent="0.25">
      <c r="A66" s="49" t="s">
        <v>29</v>
      </c>
      <c r="B66" s="56" t="s">
        <v>38</v>
      </c>
      <c r="C66" s="5" t="s">
        <v>77</v>
      </c>
      <c r="D66" s="6">
        <v>1</v>
      </c>
      <c r="E66" s="6">
        <v>0</v>
      </c>
      <c r="F66" s="7">
        <v>1</v>
      </c>
    </row>
    <row r="67" spans="1:6" x14ac:dyDescent="0.25">
      <c r="A67" s="49" t="s">
        <v>29</v>
      </c>
      <c r="B67" s="56" t="s">
        <v>38</v>
      </c>
      <c r="C67" s="28" t="s">
        <v>16</v>
      </c>
      <c r="D67" s="29">
        <v>12</v>
      </c>
      <c r="E67" s="29">
        <v>2</v>
      </c>
      <c r="F67" s="30">
        <v>10</v>
      </c>
    </row>
    <row r="68" spans="1:6" x14ac:dyDescent="0.25">
      <c r="A68" s="49" t="s">
        <v>29</v>
      </c>
      <c r="B68" s="56" t="s">
        <v>39</v>
      </c>
      <c r="C68" s="5" t="s">
        <v>82</v>
      </c>
      <c r="D68" s="6">
        <v>1</v>
      </c>
      <c r="E68" s="6">
        <v>0</v>
      </c>
      <c r="F68" s="7">
        <v>1</v>
      </c>
    </row>
    <row r="69" spans="1:6" x14ac:dyDescent="0.25">
      <c r="A69" s="49" t="s">
        <v>29</v>
      </c>
      <c r="B69" s="56" t="s">
        <v>39</v>
      </c>
      <c r="C69" s="5" t="s">
        <v>78</v>
      </c>
      <c r="D69" s="6">
        <v>1</v>
      </c>
      <c r="E69" s="6">
        <v>0</v>
      </c>
      <c r="F69" s="7">
        <v>1</v>
      </c>
    </row>
    <row r="70" spans="1:6" x14ac:dyDescent="0.25">
      <c r="A70" s="49" t="s">
        <v>29</v>
      </c>
      <c r="B70" s="56" t="s">
        <v>39</v>
      </c>
      <c r="C70" s="5" t="s">
        <v>81</v>
      </c>
      <c r="D70" s="6">
        <v>2</v>
      </c>
      <c r="E70" s="6">
        <v>0</v>
      </c>
      <c r="F70" s="7">
        <v>2</v>
      </c>
    </row>
    <row r="71" spans="1:6" x14ac:dyDescent="0.25">
      <c r="A71" s="49" t="s">
        <v>29</v>
      </c>
      <c r="B71" s="56" t="s">
        <v>39</v>
      </c>
      <c r="C71" s="28" t="s">
        <v>16</v>
      </c>
      <c r="D71" s="29">
        <v>4</v>
      </c>
      <c r="E71" s="29">
        <v>0</v>
      </c>
      <c r="F71" s="30">
        <v>4</v>
      </c>
    </row>
    <row r="72" spans="1:6" x14ac:dyDescent="0.25">
      <c r="A72" s="49" t="s">
        <v>29</v>
      </c>
      <c r="B72" s="56" t="s">
        <v>40</v>
      </c>
      <c r="C72" s="5" t="s">
        <v>80</v>
      </c>
      <c r="D72" s="6">
        <v>11</v>
      </c>
      <c r="E72" s="6">
        <v>0</v>
      </c>
      <c r="F72" s="7">
        <v>11</v>
      </c>
    </row>
    <row r="73" spans="1:6" x14ac:dyDescent="0.25">
      <c r="A73" s="49" t="s">
        <v>29</v>
      </c>
      <c r="B73" s="56" t="s">
        <v>40</v>
      </c>
      <c r="C73" s="5" t="s">
        <v>82</v>
      </c>
      <c r="D73" s="6">
        <v>10</v>
      </c>
      <c r="E73" s="6">
        <v>0</v>
      </c>
      <c r="F73" s="7">
        <v>10</v>
      </c>
    </row>
    <row r="74" spans="1:6" x14ac:dyDescent="0.25">
      <c r="A74" s="49" t="s">
        <v>29</v>
      </c>
      <c r="B74" s="56" t="s">
        <v>40</v>
      </c>
      <c r="C74" s="5" t="s">
        <v>78</v>
      </c>
      <c r="D74" s="6">
        <v>1</v>
      </c>
      <c r="E74" s="6">
        <v>0</v>
      </c>
      <c r="F74" s="7">
        <v>1</v>
      </c>
    </row>
    <row r="75" spans="1:6" x14ac:dyDescent="0.25">
      <c r="A75" s="49" t="s">
        <v>29</v>
      </c>
      <c r="B75" s="56" t="s">
        <v>40</v>
      </c>
      <c r="C75" s="5" t="s">
        <v>74</v>
      </c>
      <c r="D75" s="6">
        <v>1</v>
      </c>
      <c r="E75" s="6">
        <v>1</v>
      </c>
      <c r="F75" s="7">
        <v>0</v>
      </c>
    </row>
    <row r="76" spans="1:6" x14ac:dyDescent="0.25">
      <c r="A76" s="49" t="s">
        <v>29</v>
      </c>
      <c r="B76" s="56" t="s">
        <v>40</v>
      </c>
      <c r="C76" s="5" t="s">
        <v>81</v>
      </c>
      <c r="D76" s="6">
        <v>4</v>
      </c>
      <c r="E76" s="6">
        <v>1</v>
      </c>
      <c r="F76" s="7">
        <v>3</v>
      </c>
    </row>
    <row r="77" spans="1:6" x14ac:dyDescent="0.25">
      <c r="A77" s="49" t="s">
        <v>29</v>
      </c>
      <c r="B77" s="56" t="s">
        <v>40</v>
      </c>
      <c r="C77" s="5" t="s">
        <v>77</v>
      </c>
      <c r="D77" s="6">
        <v>6</v>
      </c>
      <c r="E77" s="6">
        <v>1</v>
      </c>
      <c r="F77" s="7">
        <v>5</v>
      </c>
    </row>
    <row r="78" spans="1:6" x14ac:dyDescent="0.25">
      <c r="A78" s="49" t="s">
        <v>29</v>
      </c>
      <c r="B78" s="56" t="s">
        <v>40</v>
      </c>
      <c r="C78" s="28" t="s">
        <v>16</v>
      </c>
      <c r="D78" s="29">
        <v>33</v>
      </c>
      <c r="E78" s="29">
        <v>3</v>
      </c>
      <c r="F78" s="30">
        <v>30</v>
      </c>
    </row>
    <row r="79" spans="1:6" x14ac:dyDescent="0.25">
      <c r="A79" s="49" t="s">
        <v>29</v>
      </c>
      <c r="B79" s="56" t="s">
        <v>41</v>
      </c>
      <c r="C79" s="5" t="s">
        <v>82</v>
      </c>
      <c r="D79" s="6">
        <v>2</v>
      </c>
      <c r="E79" s="6">
        <v>1</v>
      </c>
      <c r="F79" s="7">
        <v>1</v>
      </c>
    </row>
    <row r="80" spans="1:6" x14ac:dyDescent="0.25">
      <c r="A80" s="49" t="s">
        <v>29</v>
      </c>
      <c r="B80" s="56" t="s">
        <v>41</v>
      </c>
      <c r="C80" s="5" t="s">
        <v>79</v>
      </c>
      <c r="D80" s="6">
        <v>2</v>
      </c>
      <c r="E80" s="6">
        <v>1</v>
      </c>
      <c r="F80" s="7">
        <v>1</v>
      </c>
    </row>
    <row r="81" spans="1:6" x14ac:dyDescent="0.25">
      <c r="A81" s="49" t="s">
        <v>29</v>
      </c>
      <c r="B81" s="56" t="s">
        <v>41</v>
      </c>
      <c r="C81" s="28" t="s">
        <v>16</v>
      </c>
      <c r="D81" s="29">
        <v>4</v>
      </c>
      <c r="E81" s="29">
        <v>2</v>
      </c>
      <c r="F81" s="30">
        <v>2</v>
      </c>
    </row>
    <row r="82" spans="1:6" x14ac:dyDescent="0.25">
      <c r="A82" s="49" t="s">
        <v>29</v>
      </c>
      <c r="B82" s="56" t="s">
        <v>42</v>
      </c>
      <c r="C82" s="5" t="s">
        <v>82</v>
      </c>
      <c r="D82" s="6">
        <v>10</v>
      </c>
      <c r="E82" s="6">
        <v>2</v>
      </c>
      <c r="F82" s="7">
        <v>8</v>
      </c>
    </row>
    <row r="83" spans="1:6" x14ac:dyDescent="0.25">
      <c r="A83" s="49" t="s">
        <v>29</v>
      </c>
      <c r="B83" s="56" t="s">
        <v>42</v>
      </c>
      <c r="C83" s="5" t="s">
        <v>83</v>
      </c>
      <c r="D83" s="6">
        <v>16</v>
      </c>
      <c r="E83" s="6">
        <v>4</v>
      </c>
      <c r="F83" s="7">
        <v>12</v>
      </c>
    </row>
    <row r="84" spans="1:6" x14ac:dyDescent="0.25">
      <c r="A84" s="49" t="s">
        <v>29</v>
      </c>
      <c r="B84" s="56" t="s">
        <v>42</v>
      </c>
      <c r="C84" s="5" t="s">
        <v>77</v>
      </c>
      <c r="D84" s="6">
        <v>4</v>
      </c>
      <c r="E84" s="6">
        <v>0</v>
      </c>
      <c r="F84" s="7">
        <v>4</v>
      </c>
    </row>
    <row r="85" spans="1:6" x14ac:dyDescent="0.25">
      <c r="A85" s="49" t="s">
        <v>29</v>
      </c>
      <c r="B85" s="56" t="s">
        <v>42</v>
      </c>
      <c r="C85" s="28" t="s">
        <v>16</v>
      </c>
      <c r="D85" s="29">
        <v>30</v>
      </c>
      <c r="E85" s="29">
        <v>6</v>
      </c>
      <c r="F85" s="30">
        <v>24</v>
      </c>
    </row>
    <row r="86" spans="1:6" x14ac:dyDescent="0.25">
      <c r="A86" s="50" t="s">
        <v>29</v>
      </c>
      <c r="B86" s="62" t="s">
        <v>16</v>
      </c>
      <c r="C86" s="41"/>
      <c r="D86" s="15">
        <v>300</v>
      </c>
      <c r="E86" s="15">
        <v>71</v>
      </c>
      <c r="F86" s="16">
        <v>229</v>
      </c>
    </row>
    <row r="87" spans="1:6" x14ac:dyDescent="0.25">
      <c r="A87" s="49" t="s">
        <v>44</v>
      </c>
      <c r="B87" s="56" t="s">
        <v>46</v>
      </c>
      <c r="C87" s="5" t="s">
        <v>84</v>
      </c>
      <c r="D87" s="6">
        <v>91</v>
      </c>
      <c r="E87" s="6">
        <v>16</v>
      </c>
      <c r="F87" s="7">
        <v>75</v>
      </c>
    </row>
    <row r="88" spans="1:6" x14ac:dyDescent="0.25">
      <c r="A88" s="49" t="s">
        <v>44</v>
      </c>
      <c r="B88" s="56" t="s">
        <v>46</v>
      </c>
      <c r="C88" s="5" t="s">
        <v>85</v>
      </c>
      <c r="D88" s="6">
        <v>2</v>
      </c>
      <c r="E88" s="6">
        <v>0</v>
      </c>
      <c r="F88" s="7">
        <v>2</v>
      </c>
    </row>
    <row r="89" spans="1:6" x14ac:dyDescent="0.25">
      <c r="A89" s="49" t="s">
        <v>44</v>
      </c>
      <c r="B89" s="56" t="s">
        <v>46</v>
      </c>
      <c r="C89" s="28" t="s">
        <v>16</v>
      </c>
      <c r="D89" s="29">
        <v>93</v>
      </c>
      <c r="E89" s="29">
        <v>16</v>
      </c>
      <c r="F89" s="30">
        <v>77</v>
      </c>
    </row>
    <row r="90" spans="1:6" x14ac:dyDescent="0.25">
      <c r="A90" s="49" t="s">
        <v>44</v>
      </c>
      <c r="B90" s="56" t="s">
        <v>47</v>
      </c>
      <c r="C90" s="5" t="s">
        <v>80</v>
      </c>
      <c r="D90" s="6">
        <v>6</v>
      </c>
      <c r="E90" s="6">
        <v>2</v>
      </c>
      <c r="F90" s="7">
        <v>4</v>
      </c>
    </row>
    <row r="91" spans="1:6" x14ac:dyDescent="0.25">
      <c r="A91" s="49" t="s">
        <v>44</v>
      </c>
      <c r="B91" s="56" t="s">
        <v>47</v>
      </c>
      <c r="C91" s="5" t="s">
        <v>86</v>
      </c>
      <c r="D91" s="6">
        <v>19</v>
      </c>
      <c r="E91" s="6">
        <v>11</v>
      </c>
      <c r="F91" s="7">
        <v>8</v>
      </c>
    </row>
    <row r="92" spans="1:6" x14ac:dyDescent="0.25">
      <c r="A92" s="49" t="s">
        <v>44</v>
      </c>
      <c r="B92" s="56" t="s">
        <v>47</v>
      </c>
      <c r="C92" s="5" t="s">
        <v>83</v>
      </c>
      <c r="D92" s="6">
        <v>8</v>
      </c>
      <c r="E92" s="6">
        <v>0</v>
      </c>
      <c r="F92" s="7">
        <v>8</v>
      </c>
    </row>
    <row r="93" spans="1:6" x14ac:dyDescent="0.25">
      <c r="A93" s="49" t="s">
        <v>44</v>
      </c>
      <c r="B93" s="56" t="s">
        <v>47</v>
      </c>
      <c r="C93" s="5" t="s">
        <v>78</v>
      </c>
      <c r="D93" s="6">
        <v>1</v>
      </c>
      <c r="E93" s="6">
        <v>0</v>
      </c>
      <c r="F93" s="7">
        <v>1</v>
      </c>
    </row>
    <row r="94" spans="1:6" x14ac:dyDescent="0.25">
      <c r="A94" s="49" t="s">
        <v>44</v>
      </c>
      <c r="B94" s="56" t="s">
        <v>47</v>
      </c>
      <c r="C94" s="5" t="s">
        <v>87</v>
      </c>
      <c r="D94" s="6">
        <v>12</v>
      </c>
      <c r="E94" s="6">
        <v>7</v>
      </c>
      <c r="F94" s="7">
        <v>5</v>
      </c>
    </row>
    <row r="95" spans="1:6" x14ac:dyDescent="0.25">
      <c r="A95" s="49" t="s">
        <v>44</v>
      </c>
      <c r="B95" s="56" t="s">
        <v>47</v>
      </c>
      <c r="C95" s="5" t="s">
        <v>85</v>
      </c>
      <c r="D95" s="6">
        <v>22</v>
      </c>
      <c r="E95" s="6">
        <v>4</v>
      </c>
      <c r="F95" s="7">
        <v>18</v>
      </c>
    </row>
    <row r="96" spans="1:6" x14ac:dyDescent="0.25">
      <c r="A96" s="49" t="s">
        <v>44</v>
      </c>
      <c r="B96" s="56" t="s">
        <v>47</v>
      </c>
      <c r="C96" s="5" t="s">
        <v>79</v>
      </c>
      <c r="D96" s="6">
        <v>4</v>
      </c>
      <c r="E96" s="6">
        <v>3</v>
      </c>
      <c r="F96" s="7">
        <v>1</v>
      </c>
    </row>
    <row r="97" spans="1:6" x14ac:dyDescent="0.25">
      <c r="A97" s="49" t="s">
        <v>44</v>
      </c>
      <c r="B97" s="56" t="s">
        <v>47</v>
      </c>
      <c r="C97" s="28" t="s">
        <v>16</v>
      </c>
      <c r="D97" s="29">
        <v>72</v>
      </c>
      <c r="E97" s="29">
        <v>27</v>
      </c>
      <c r="F97" s="30">
        <v>45</v>
      </c>
    </row>
    <row r="98" spans="1:6" x14ac:dyDescent="0.25">
      <c r="A98" s="49" t="s">
        <v>44</v>
      </c>
      <c r="B98" s="56" t="s">
        <v>48</v>
      </c>
      <c r="C98" s="5" t="s">
        <v>86</v>
      </c>
      <c r="D98" s="6">
        <v>34</v>
      </c>
      <c r="E98" s="6">
        <v>15</v>
      </c>
      <c r="F98" s="7">
        <v>19</v>
      </c>
    </row>
    <row r="99" spans="1:6" x14ac:dyDescent="0.25">
      <c r="A99" s="49" t="s">
        <v>44</v>
      </c>
      <c r="B99" s="56" t="s">
        <v>48</v>
      </c>
      <c r="C99" s="5" t="s">
        <v>85</v>
      </c>
      <c r="D99" s="6">
        <v>15</v>
      </c>
      <c r="E99" s="6">
        <v>4</v>
      </c>
      <c r="F99" s="7">
        <v>11</v>
      </c>
    </row>
    <row r="100" spans="1:6" x14ac:dyDescent="0.25">
      <c r="A100" s="49" t="s">
        <v>44</v>
      </c>
      <c r="B100" s="56" t="s">
        <v>48</v>
      </c>
      <c r="C100" s="28" t="s">
        <v>16</v>
      </c>
      <c r="D100" s="29">
        <v>49</v>
      </c>
      <c r="E100" s="29">
        <v>19</v>
      </c>
      <c r="F100" s="30">
        <v>30</v>
      </c>
    </row>
    <row r="101" spans="1:6" x14ac:dyDescent="0.25">
      <c r="A101" s="49" t="s">
        <v>44</v>
      </c>
      <c r="B101" s="56" t="s">
        <v>49</v>
      </c>
      <c r="C101" s="5" t="s">
        <v>86</v>
      </c>
      <c r="D101" s="6">
        <v>7</v>
      </c>
      <c r="E101" s="6">
        <v>3</v>
      </c>
      <c r="F101" s="7">
        <v>4</v>
      </c>
    </row>
    <row r="102" spans="1:6" x14ac:dyDescent="0.25">
      <c r="A102" s="49" t="s">
        <v>44</v>
      </c>
      <c r="B102" s="56" t="s">
        <v>49</v>
      </c>
      <c r="C102" s="5" t="s">
        <v>83</v>
      </c>
      <c r="D102" s="6">
        <v>2</v>
      </c>
      <c r="E102" s="6">
        <v>1</v>
      </c>
      <c r="F102" s="7">
        <v>1</v>
      </c>
    </row>
    <row r="103" spans="1:6" x14ac:dyDescent="0.25">
      <c r="A103" s="49" t="s">
        <v>44</v>
      </c>
      <c r="B103" s="56" t="s">
        <v>49</v>
      </c>
      <c r="C103" s="5" t="s">
        <v>85</v>
      </c>
      <c r="D103" s="6">
        <v>19</v>
      </c>
      <c r="E103" s="6">
        <v>1</v>
      </c>
      <c r="F103" s="7">
        <v>18</v>
      </c>
    </row>
    <row r="104" spans="1:6" x14ac:dyDescent="0.25">
      <c r="A104" s="49" t="s">
        <v>44</v>
      </c>
      <c r="B104" s="56" t="s">
        <v>49</v>
      </c>
      <c r="C104" s="28" t="s">
        <v>16</v>
      </c>
      <c r="D104" s="29">
        <v>28</v>
      </c>
      <c r="E104" s="29">
        <v>5</v>
      </c>
      <c r="F104" s="30">
        <v>23</v>
      </c>
    </row>
    <row r="105" spans="1:6" x14ac:dyDescent="0.25">
      <c r="A105" s="49" t="s">
        <v>44</v>
      </c>
      <c r="B105" s="56" t="s">
        <v>52</v>
      </c>
      <c r="C105" s="5" t="s">
        <v>87</v>
      </c>
      <c r="D105" s="6">
        <v>3</v>
      </c>
      <c r="E105" s="6">
        <v>1</v>
      </c>
      <c r="F105" s="7">
        <v>2</v>
      </c>
    </row>
    <row r="106" spans="1:6" x14ac:dyDescent="0.25">
      <c r="A106" s="49" t="s">
        <v>44</v>
      </c>
      <c r="B106" s="56" t="s">
        <v>52</v>
      </c>
      <c r="C106" s="5" t="s">
        <v>85</v>
      </c>
      <c r="D106" s="6">
        <v>5</v>
      </c>
      <c r="E106" s="6">
        <v>1</v>
      </c>
      <c r="F106" s="7">
        <v>4</v>
      </c>
    </row>
    <row r="107" spans="1:6" x14ac:dyDescent="0.25">
      <c r="A107" s="49" t="s">
        <v>44</v>
      </c>
      <c r="B107" s="56" t="s">
        <v>52</v>
      </c>
      <c r="C107" s="5" t="s">
        <v>79</v>
      </c>
      <c r="D107" s="6">
        <v>2</v>
      </c>
      <c r="E107" s="6">
        <v>0</v>
      </c>
      <c r="F107" s="7">
        <v>2</v>
      </c>
    </row>
    <row r="108" spans="1:6" x14ac:dyDescent="0.25">
      <c r="A108" s="49" t="s">
        <v>44</v>
      </c>
      <c r="B108" s="56" t="s">
        <v>52</v>
      </c>
      <c r="C108" s="28" t="s">
        <v>16</v>
      </c>
      <c r="D108" s="29">
        <v>10</v>
      </c>
      <c r="E108" s="29">
        <v>2</v>
      </c>
      <c r="F108" s="30">
        <v>8</v>
      </c>
    </row>
    <row r="109" spans="1:6" x14ac:dyDescent="0.25">
      <c r="A109" s="49" t="s">
        <v>44</v>
      </c>
      <c r="B109" s="56" t="s">
        <v>53</v>
      </c>
      <c r="C109" s="5" t="s">
        <v>86</v>
      </c>
      <c r="D109" s="6">
        <v>7</v>
      </c>
      <c r="E109" s="6">
        <v>3</v>
      </c>
      <c r="F109" s="7">
        <v>4</v>
      </c>
    </row>
    <row r="110" spans="1:6" x14ac:dyDescent="0.25">
      <c r="A110" s="49" t="s">
        <v>44</v>
      </c>
      <c r="B110" s="56" t="s">
        <v>53</v>
      </c>
      <c r="C110" s="5" t="s">
        <v>73</v>
      </c>
      <c r="D110" s="6">
        <v>15</v>
      </c>
      <c r="E110" s="6">
        <v>11</v>
      </c>
      <c r="F110" s="7">
        <v>4</v>
      </c>
    </row>
    <row r="111" spans="1:6" x14ac:dyDescent="0.25">
      <c r="A111" s="49" t="s">
        <v>44</v>
      </c>
      <c r="B111" s="56" t="s">
        <v>53</v>
      </c>
      <c r="C111" s="5" t="s">
        <v>83</v>
      </c>
      <c r="D111" s="6">
        <v>1</v>
      </c>
      <c r="E111" s="6">
        <v>0</v>
      </c>
      <c r="F111" s="7">
        <v>1</v>
      </c>
    </row>
    <row r="112" spans="1:6" x14ac:dyDescent="0.25">
      <c r="A112" s="49" t="s">
        <v>44</v>
      </c>
      <c r="B112" s="56" t="s">
        <v>53</v>
      </c>
      <c r="C112" s="5" t="s">
        <v>87</v>
      </c>
      <c r="D112" s="6">
        <v>2</v>
      </c>
      <c r="E112" s="6">
        <v>0</v>
      </c>
      <c r="F112" s="7">
        <v>2</v>
      </c>
    </row>
    <row r="113" spans="1:6" x14ac:dyDescent="0.25">
      <c r="A113" s="49" t="s">
        <v>44</v>
      </c>
      <c r="B113" s="56" t="s">
        <v>53</v>
      </c>
      <c r="C113" s="5" t="s">
        <v>85</v>
      </c>
      <c r="D113" s="6">
        <v>4</v>
      </c>
      <c r="E113" s="6">
        <v>0</v>
      </c>
      <c r="F113" s="7">
        <v>4</v>
      </c>
    </row>
    <row r="114" spans="1:6" x14ac:dyDescent="0.25">
      <c r="A114" s="49" t="s">
        <v>44</v>
      </c>
      <c r="B114" s="56" t="s">
        <v>53</v>
      </c>
      <c r="C114" s="28" t="s">
        <v>16</v>
      </c>
      <c r="D114" s="29">
        <v>29</v>
      </c>
      <c r="E114" s="29">
        <v>14</v>
      </c>
      <c r="F114" s="30">
        <v>15</v>
      </c>
    </row>
    <row r="115" spans="1:6" x14ac:dyDescent="0.25">
      <c r="A115" s="49" t="s">
        <v>44</v>
      </c>
      <c r="B115" s="56" t="s">
        <v>54</v>
      </c>
      <c r="C115" s="5" t="s">
        <v>79</v>
      </c>
      <c r="D115" s="6">
        <v>5</v>
      </c>
      <c r="E115" s="6">
        <v>1</v>
      </c>
      <c r="F115" s="7">
        <v>4</v>
      </c>
    </row>
    <row r="116" spans="1:6" x14ac:dyDescent="0.25">
      <c r="A116" s="49" t="s">
        <v>44</v>
      </c>
      <c r="B116" s="56" t="s">
        <v>54</v>
      </c>
      <c r="C116" s="28" t="s">
        <v>16</v>
      </c>
      <c r="D116" s="29">
        <v>5</v>
      </c>
      <c r="E116" s="29">
        <v>1</v>
      </c>
      <c r="F116" s="30">
        <v>4</v>
      </c>
    </row>
    <row r="117" spans="1:6" x14ac:dyDescent="0.25">
      <c r="A117" s="50" t="s">
        <v>44</v>
      </c>
      <c r="B117" s="60" t="s">
        <v>16</v>
      </c>
      <c r="C117" s="61"/>
      <c r="D117" s="9">
        <v>286</v>
      </c>
      <c r="E117" s="9">
        <v>84</v>
      </c>
      <c r="F117" s="10">
        <v>202</v>
      </c>
    </row>
    <row r="118" spans="1:6" x14ac:dyDescent="0.25">
      <c r="A118" s="48" t="s">
        <v>55</v>
      </c>
      <c r="B118" s="59" t="s">
        <v>56</v>
      </c>
      <c r="C118" s="11" t="s">
        <v>86</v>
      </c>
      <c r="D118" s="12">
        <v>1</v>
      </c>
      <c r="E118" s="12">
        <v>0</v>
      </c>
      <c r="F118" s="13">
        <v>1</v>
      </c>
    </row>
    <row r="119" spans="1:6" x14ac:dyDescent="0.25">
      <c r="A119" s="49" t="s">
        <v>55</v>
      </c>
      <c r="B119" s="56" t="s">
        <v>56</v>
      </c>
      <c r="C119" s="5" t="s">
        <v>83</v>
      </c>
      <c r="D119" s="6">
        <v>10</v>
      </c>
      <c r="E119" s="6">
        <v>0</v>
      </c>
      <c r="F119" s="7">
        <v>10</v>
      </c>
    </row>
    <row r="120" spans="1:6" x14ac:dyDescent="0.25">
      <c r="A120" s="49" t="s">
        <v>55</v>
      </c>
      <c r="B120" s="56" t="s">
        <v>56</v>
      </c>
      <c r="C120" s="5" t="s">
        <v>85</v>
      </c>
      <c r="D120" s="6">
        <v>5</v>
      </c>
      <c r="E120" s="6">
        <v>2</v>
      </c>
      <c r="F120" s="7">
        <v>3</v>
      </c>
    </row>
    <row r="121" spans="1:6" x14ac:dyDescent="0.25">
      <c r="A121" s="49" t="s">
        <v>55</v>
      </c>
      <c r="B121" s="56" t="s">
        <v>56</v>
      </c>
      <c r="C121" s="5" t="s">
        <v>77</v>
      </c>
      <c r="D121" s="6">
        <v>3</v>
      </c>
      <c r="E121" s="6">
        <v>1</v>
      </c>
      <c r="F121" s="7">
        <v>2</v>
      </c>
    </row>
    <row r="122" spans="1:6" x14ac:dyDescent="0.25">
      <c r="A122" s="49" t="s">
        <v>55</v>
      </c>
      <c r="B122" s="56" t="s">
        <v>56</v>
      </c>
      <c r="C122" s="28" t="s">
        <v>16</v>
      </c>
      <c r="D122" s="29">
        <v>19</v>
      </c>
      <c r="E122" s="29">
        <v>3</v>
      </c>
      <c r="F122" s="30">
        <v>16</v>
      </c>
    </row>
    <row r="123" spans="1:6" x14ac:dyDescent="0.25">
      <c r="A123" s="49" t="s">
        <v>55</v>
      </c>
      <c r="B123" s="56" t="s">
        <v>57</v>
      </c>
      <c r="C123" s="5" t="s">
        <v>83</v>
      </c>
      <c r="D123" s="6">
        <v>3</v>
      </c>
      <c r="E123" s="6">
        <v>0</v>
      </c>
      <c r="F123" s="7">
        <v>3</v>
      </c>
    </row>
    <row r="124" spans="1:6" x14ac:dyDescent="0.25">
      <c r="A124" s="49" t="s">
        <v>55</v>
      </c>
      <c r="B124" s="56" t="s">
        <v>57</v>
      </c>
      <c r="C124" s="5" t="s">
        <v>85</v>
      </c>
      <c r="D124" s="6">
        <v>3</v>
      </c>
      <c r="E124" s="6">
        <v>0</v>
      </c>
      <c r="F124" s="7">
        <v>3</v>
      </c>
    </row>
    <row r="125" spans="1:6" x14ac:dyDescent="0.25">
      <c r="A125" s="49" t="s">
        <v>55</v>
      </c>
      <c r="B125" s="56" t="s">
        <v>57</v>
      </c>
      <c r="C125" s="28" t="s">
        <v>16</v>
      </c>
      <c r="D125" s="29">
        <v>6</v>
      </c>
      <c r="E125" s="29">
        <v>0</v>
      </c>
      <c r="F125" s="30">
        <v>6</v>
      </c>
    </row>
    <row r="126" spans="1:6" x14ac:dyDescent="0.25">
      <c r="A126" s="49" t="s">
        <v>55</v>
      </c>
      <c r="B126" s="56" t="s">
        <v>59</v>
      </c>
      <c r="C126" s="5" t="s">
        <v>77</v>
      </c>
      <c r="D126" s="6">
        <v>10</v>
      </c>
      <c r="E126" s="6">
        <v>1</v>
      </c>
      <c r="F126" s="7">
        <v>9</v>
      </c>
    </row>
    <row r="127" spans="1:6" x14ac:dyDescent="0.25">
      <c r="A127" s="49" t="s">
        <v>55</v>
      </c>
      <c r="B127" s="56" t="s">
        <v>59</v>
      </c>
      <c r="C127" s="5" t="s">
        <v>88</v>
      </c>
      <c r="D127" s="6">
        <v>1</v>
      </c>
      <c r="E127" s="6">
        <v>0</v>
      </c>
      <c r="F127" s="7">
        <v>1</v>
      </c>
    </row>
    <row r="128" spans="1:6" x14ac:dyDescent="0.25">
      <c r="A128" s="49" t="s">
        <v>55</v>
      </c>
      <c r="B128" s="56" t="s">
        <v>59</v>
      </c>
      <c r="C128" s="28" t="s">
        <v>16</v>
      </c>
      <c r="D128" s="29">
        <v>11</v>
      </c>
      <c r="E128" s="29">
        <v>1</v>
      </c>
      <c r="F128" s="30">
        <v>10</v>
      </c>
    </row>
    <row r="129" spans="1:6" x14ac:dyDescent="0.25">
      <c r="A129" s="49" t="s">
        <v>55</v>
      </c>
      <c r="B129" s="56" t="s">
        <v>60</v>
      </c>
      <c r="C129" s="5" t="s">
        <v>86</v>
      </c>
      <c r="D129" s="6">
        <v>1</v>
      </c>
      <c r="E129" s="6">
        <v>0</v>
      </c>
      <c r="F129" s="7">
        <v>1</v>
      </c>
    </row>
    <row r="130" spans="1:6" x14ac:dyDescent="0.25">
      <c r="A130" s="49" t="s">
        <v>55</v>
      </c>
      <c r="B130" s="56" t="s">
        <v>60</v>
      </c>
      <c r="C130" s="5" t="s">
        <v>83</v>
      </c>
      <c r="D130" s="6">
        <v>2</v>
      </c>
      <c r="E130" s="6">
        <v>0</v>
      </c>
      <c r="F130" s="7">
        <v>2</v>
      </c>
    </row>
    <row r="131" spans="1:6" x14ac:dyDescent="0.25">
      <c r="A131" s="49" t="s">
        <v>55</v>
      </c>
      <c r="B131" s="56" t="s">
        <v>60</v>
      </c>
      <c r="C131" s="5" t="s">
        <v>85</v>
      </c>
      <c r="D131" s="6">
        <v>1</v>
      </c>
      <c r="E131" s="6">
        <v>0</v>
      </c>
      <c r="F131" s="7">
        <v>1</v>
      </c>
    </row>
    <row r="132" spans="1:6" x14ac:dyDescent="0.25">
      <c r="A132" s="49" t="s">
        <v>55</v>
      </c>
      <c r="B132" s="56" t="s">
        <v>60</v>
      </c>
      <c r="C132" s="28" t="s">
        <v>16</v>
      </c>
      <c r="D132" s="29">
        <v>4</v>
      </c>
      <c r="E132" s="29">
        <v>0</v>
      </c>
      <c r="F132" s="30">
        <v>4</v>
      </c>
    </row>
    <row r="133" spans="1:6" x14ac:dyDescent="0.25">
      <c r="A133" s="49" t="s">
        <v>55</v>
      </c>
      <c r="B133" s="56" t="s">
        <v>61</v>
      </c>
      <c r="C133" s="5" t="s">
        <v>83</v>
      </c>
      <c r="D133" s="6">
        <v>1</v>
      </c>
      <c r="E133" s="6">
        <v>1</v>
      </c>
      <c r="F133" s="7">
        <v>0</v>
      </c>
    </row>
    <row r="134" spans="1:6" x14ac:dyDescent="0.25">
      <c r="A134" s="49" t="s">
        <v>55</v>
      </c>
      <c r="B134" s="56" t="s">
        <v>61</v>
      </c>
      <c r="C134" s="28" t="s">
        <v>16</v>
      </c>
      <c r="D134" s="29">
        <v>1</v>
      </c>
      <c r="E134" s="29">
        <v>1</v>
      </c>
      <c r="F134" s="30">
        <v>0</v>
      </c>
    </row>
    <row r="135" spans="1:6" x14ac:dyDescent="0.25">
      <c r="A135" s="49" t="s">
        <v>55</v>
      </c>
      <c r="B135" s="56" t="s">
        <v>62</v>
      </c>
      <c r="C135" s="5" t="s">
        <v>86</v>
      </c>
      <c r="D135" s="6">
        <v>1</v>
      </c>
      <c r="E135" s="6">
        <v>1</v>
      </c>
      <c r="F135" s="7">
        <v>0</v>
      </c>
    </row>
    <row r="136" spans="1:6" x14ac:dyDescent="0.25">
      <c r="A136" s="49" t="s">
        <v>55</v>
      </c>
      <c r="B136" s="56" t="s">
        <v>62</v>
      </c>
      <c r="C136" s="5" t="s">
        <v>83</v>
      </c>
      <c r="D136" s="6">
        <v>6</v>
      </c>
      <c r="E136" s="6">
        <v>1</v>
      </c>
      <c r="F136" s="7">
        <v>5</v>
      </c>
    </row>
    <row r="137" spans="1:6" x14ac:dyDescent="0.25">
      <c r="A137" s="49" t="s">
        <v>55</v>
      </c>
      <c r="B137" s="56" t="s">
        <v>62</v>
      </c>
      <c r="C137" s="5" t="s">
        <v>85</v>
      </c>
      <c r="D137" s="6">
        <v>7</v>
      </c>
      <c r="E137" s="6">
        <v>3</v>
      </c>
      <c r="F137" s="7">
        <v>4</v>
      </c>
    </row>
    <row r="138" spans="1:6" x14ac:dyDescent="0.25">
      <c r="A138" s="49" t="s">
        <v>55</v>
      </c>
      <c r="B138" s="56" t="s">
        <v>62</v>
      </c>
      <c r="C138" s="5" t="s">
        <v>79</v>
      </c>
      <c r="D138" s="6">
        <v>2</v>
      </c>
      <c r="E138" s="6">
        <v>0</v>
      </c>
      <c r="F138" s="7">
        <v>2</v>
      </c>
    </row>
    <row r="139" spans="1:6" x14ac:dyDescent="0.25">
      <c r="A139" s="49" t="s">
        <v>55</v>
      </c>
      <c r="B139" s="56" t="s">
        <v>62</v>
      </c>
      <c r="C139" s="5" t="s">
        <v>77</v>
      </c>
      <c r="D139" s="6">
        <v>1</v>
      </c>
      <c r="E139" s="6">
        <v>0</v>
      </c>
      <c r="F139" s="7">
        <v>1</v>
      </c>
    </row>
    <row r="140" spans="1:6" x14ac:dyDescent="0.25">
      <c r="A140" s="49" t="s">
        <v>55</v>
      </c>
      <c r="B140" s="56" t="s">
        <v>62</v>
      </c>
      <c r="C140" s="28" t="s">
        <v>16</v>
      </c>
      <c r="D140" s="29">
        <v>17</v>
      </c>
      <c r="E140" s="29">
        <v>5</v>
      </c>
      <c r="F140" s="30">
        <v>12</v>
      </c>
    </row>
    <row r="141" spans="1:6" x14ac:dyDescent="0.25">
      <c r="A141" s="49" t="s">
        <v>55</v>
      </c>
      <c r="B141" s="56" t="s">
        <v>63</v>
      </c>
      <c r="C141" s="5" t="s">
        <v>83</v>
      </c>
      <c r="D141" s="6">
        <v>3</v>
      </c>
      <c r="E141" s="6">
        <v>2</v>
      </c>
      <c r="F141" s="7">
        <v>1</v>
      </c>
    </row>
    <row r="142" spans="1:6" x14ac:dyDescent="0.25">
      <c r="A142" s="49" t="s">
        <v>55</v>
      </c>
      <c r="B142" s="56" t="s">
        <v>63</v>
      </c>
      <c r="C142" s="5" t="s">
        <v>84</v>
      </c>
      <c r="D142" s="6">
        <v>1</v>
      </c>
      <c r="E142" s="6">
        <v>1</v>
      </c>
      <c r="F142" s="7">
        <v>0</v>
      </c>
    </row>
    <row r="143" spans="1:6" x14ac:dyDescent="0.25">
      <c r="A143" s="49" t="s">
        <v>55</v>
      </c>
      <c r="B143" s="56" t="s">
        <v>63</v>
      </c>
      <c r="C143" s="5" t="s">
        <v>74</v>
      </c>
      <c r="D143" s="6">
        <v>6</v>
      </c>
      <c r="E143" s="6">
        <v>5</v>
      </c>
      <c r="F143" s="7">
        <v>1</v>
      </c>
    </row>
    <row r="144" spans="1:6" x14ac:dyDescent="0.25">
      <c r="A144" s="49" t="s">
        <v>55</v>
      </c>
      <c r="B144" s="56" t="s">
        <v>63</v>
      </c>
      <c r="C144" s="5" t="s">
        <v>77</v>
      </c>
      <c r="D144" s="6">
        <v>18</v>
      </c>
      <c r="E144" s="6">
        <v>6</v>
      </c>
      <c r="F144" s="7">
        <v>12</v>
      </c>
    </row>
    <row r="145" spans="1:6" x14ac:dyDescent="0.25">
      <c r="A145" s="49" t="s">
        <v>55</v>
      </c>
      <c r="B145" s="56" t="s">
        <v>63</v>
      </c>
      <c r="C145" s="28" t="s">
        <v>16</v>
      </c>
      <c r="D145" s="29">
        <v>28</v>
      </c>
      <c r="E145" s="29">
        <v>14</v>
      </c>
      <c r="F145" s="30">
        <v>14</v>
      </c>
    </row>
    <row r="146" spans="1:6" x14ac:dyDescent="0.25">
      <c r="A146" s="49" t="s">
        <v>55</v>
      </c>
      <c r="B146" s="56" t="s">
        <v>64</v>
      </c>
      <c r="C146" s="5" t="s">
        <v>80</v>
      </c>
      <c r="D146" s="6">
        <v>4</v>
      </c>
      <c r="E146" s="6">
        <v>2</v>
      </c>
      <c r="F146" s="7">
        <v>2</v>
      </c>
    </row>
    <row r="147" spans="1:6" x14ac:dyDescent="0.25">
      <c r="A147" s="49" t="s">
        <v>55</v>
      </c>
      <c r="B147" s="56" t="s">
        <v>64</v>
      </c>
      <c r="C147" s="5" t="s">
        <v>83</v>
      </c>
      <c r="D147" s="6">
        <v>7</v>
      </c>
      <c r="E147" s="6">
        <v>3</v>
      </c>
      <c r="F147" s="7">
        <v>4</v>
      </c>
    </row>
    <row r="148" spans="1:6" x14ac:dyDescent="0.25">
      <c r="A148" s="49" t="s">
        <v>55</v>
      </c>
      <c r="B148" s="56" t="s">
        <v>64</v>
      </c>
      <c r="C148" s="5" t="s">
        <v>85</v>
      </c>
      <c r="D148" s="6">
        <v>11</v>
      </c>
      <c r="E148" s="6">
        <v>1</v>
      </c>
      <c r="F148" s="7">
        <v>10</v>
      </c>
    </row>
    <row r="149" spans="1:6" x14ac:dyDescent="0.25">
      <c r="A149" s="49" t="s">
        <v>55</v>
      </c>
      <c r="B149" s="56" t="s">
        <v>64</v>
      </c>
      <c r="C149" s="5" t="s">
        <v>81</v>
      </c>
      <c r="D149" s="6">
        <v>1</v>
      </c>
      <c r="E149" s="6">
        <v>0</v>
      </c>
      <c r="F149" s="7">
        <v>1</v>
      </c>
    </row>
    <row r="150" spans="1:6" x14ac:dyDescent="0.25">
      <c r="A150" s="49" t="s">
        <v>55</v>
      </c>
      <c r="B150" s="56" t="s">
        <v>64</v>
      </c>
      <c r="C150" s="5" t="s">
        <v>77</v>
      </c>
      <c r="D150" s="6">
        <v>21</v>
      </c>
      <c r="E150" s="6">
        <v>7</v>
      </c>
      <c r="F150" s="7">
        <v>14</v>
      </c>
    </row>
    <row r="151" spans="1:6" x14ac:dyDescent="0.25">
      <c r="A151" s="49" t="s">
        <v>55</v>
      </c>
      <c r="B151" s="56" t="s">
        <v>64</v>
      </c>
      <c r="C151" s="28" t="s">
        <v>16</v>
      </c>
      <c r="D151" s="29">
        <v>44</v>
      </c>
      <c r="E151" s="29">
        <v>13</v>
      </c>
      <c r="F151" s="30">
        <v>31</v>
      </c>
    </row>
    <row r="152" spans="1:6" x14ac:dyDescent="0.25">
      <c r="A152" s="49"/>
      <c r="B152" s="31" t="s">
        <v>16</v>
      </c>
      <c r="C152" s="8"/>
      <c r="D152" s="9">
        <v>130</v>
      </c>
      <c r="E152" s="9">
        <v>37</v>
      </c>
      <c r="F152" s="10">
        <v>93</v>
      </c>
    </row>
    <row r="153" spans="1:6" x14ac:dyDescent="0.25">
      <c r="A153" s="49" t="s">
        <v>55</v>
      </c>
      <c r="B153" s="60" t="s">
        <v>17</v>
      </c>
      <c r="C153" s="61"/>
      <c r="D153" s="9">
        <v>129</v>
      </c>
      <c r="E153" s="9">
        <v>37</v>
      </c>
      <c r="F153" s="10">
        <v>92</v>
      </c>
    </row>
    <row r="154" spans="1:6" x14ac:dyDescent="0.25">
      <c r="A154" s="51" t="s">
        <v>16</v>
      </c>
      <c r="B154" s="63"/>
      <c r="C154" s="63"/>
      <c r="D154" s="34">
        <v>964</v>
      </c>
      <c r="E154" s="32">
        <v>323</v>
      </c>
      <c r="F154" s="33">
        <v>641</v>
      </c>
    </row>
    <row r="155" spans="1:6" x14ac:dyDescent="0.25">
      <c r="A155" s="40" t="s">
        <v>91</v>
      </c>
      <c r="B155" s="55"/>
      <c r="C155" s="55"/>
      <c r="D155" s="24">
        <v>962</v>
      </c>
      <c r="E155" s="15">
        <v>322</v>
      </c>
      <c r="F155" s="16">
        <v>640</v>
      </c>
    </row>
  </sheetData>
  <mergeCells count="53">
    <mergeCell ref="A155:C155"/>
    <mergeCell ref="B141:B145"/>
    <mergeCell ref="B146:B151"/>
    <mergeCell ref="B153:C153"/>
    <mergeCell ref="A118:A153"/>
    <mergeCell ref="A154:C154"/>
    <mergeCell ref="B123:B125"/>
    <mergeCell ref="B126:B128"/>
    <mergeCell ref="B129:B132"/>
    <mergeCell ref="B133:B134"/>
    <mergeCell ref="B135:B140"/>
    <mergeCell ref="B109:B114"/>
    <mergeCell ref="B115:B116"/>
    <mergeCell ref="B117:C117"/>
    <mergeCell ref="A87:A117"/>
    <mergeCell ref="B118:B122"/>
    <mergeCell ref="B87:B89"/>
    <mergeCell ref="B90:B97"/>
    <mergeCell ref="B98:B100"/>
    <mergeCell ref="B101:B104"/>
    <mergeCell ref="B105:B108"/>
    <mergeCell ref="B68:B71"/>
    <mergeCell ref="B72:B78"/>
    <mergeCell ref="B79:B81"/>
    <mergeCell ref="B82:B85"/>
    <mergeCell ref="B86:C86"/>
    <mergeCell ref="B46:B50"/>
    <mergeCell ref="B51:B53"/>
    <mergeCell ref="A46:A86"/>
    <mergeCell ref="B29:B30"/>
    <mergeCell ref="B31:B34"/>
    <mergeCell ref="B35:B37"/>
    <mergeCell ref="B38:B40"/>
    <mergeCell ref="B41:B42"/>
    <mergeCell ref="B54:B55"/>
    <mergeCell ref="B56:B57"/>
    <mergeCell ref="B58:B60"/>
    <mergeCell ref="B61:B64"/>
    <mergeCell ref="B65:B67"/>
    <mergeCell ref="B43:B44"/>
    <mergeCell ref="B45:C45"/>
    <mergeCell ref="B26:B28"/>
    <mergeCell ref="B21:C21"/>
    <mergeCell ref="B6:B7"/>
    <mergeCell ref="B8:B9"/>
    <mergeCell ref="B10:B12"/>
    <mergeCell ref="B13:B16"/>
    <mergeCell ref="B17:B18"/>
    <mergeCell ref="B19:B20"/>
    <mergeCell ref="B22:C22"/>
    <mergeCell ref="A6:A22"/>
    <mergeCell ref="B23:B25"/>
    <mergeCell ref="A23:A45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Master - ej senare del</vt:lpstr>
      <vt:lpstr>Master - senare del</vt:lpstr>
      <vt:lpstr>Master - ej tidigare civiling.</vt:lpstr>
      <vt:lpstr>Master - tidigare civilingenjör</vt:lpstr>
    </vt:vector>
  </TitlesOfParts>
  <Company>KTH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Hammarström</dc:creator>
  <cp:lastModifiedBy>Fredrik Hammarström</cp:lastModifiedBy>
  <dcterms:created xsi:type="dcterms:W3CDTF">2022-09-20T11:39:57Z</dcterms:created>
  <dcterms:modified xsi:type="dcterms:W3CDTF">2022-09-21T11:25:07Z</dcterms:modified>
</cp:coreProperties>
</file>