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F\AUA\- Avd gemensamt\Uppföljning\3. Ledningsinfo_utbildningsstatistik\Ledningsgrupp\2022\Antagningsstatistik MasterHT2022\"/>
    </mc:Choice>
  </mc:AlternateContent>
  <bookViews>
    <workbookView xWindow="0" yWindow="0" windowWidth="28800" windowHeight="11700" tabRatio="808"/>
  </bookViews>
  <sheets>
    <sheet name="Sammanställning" sheetId="1" r:id="rId1"/>
    <sheet name="Antagningsstatistik master" sheetId="2" r:id="rId2"/>
  </sheets>
  <externalReferences>
    <externalReference r:id="rId3"/>
  </externalReferences>
  <definedNames>
    <definedName name="_xlnm._FilterDatabase" localSheetId="1" hidden="1">'Antagningsstatistik master'!$A$2:$AE$191</definedName>
    <definedName name="alla">#REF!</definedName>
    <definedName name="allaant">#REF!</definedName>
    <definedName name="allar">#REF!</definedName>
    <definedName name="antagna">[1]Ant.stat!$1:$1048576</definedName>
    <definedName name="avg">#REF!</definedName>
    <definedName name="avgr">#REF!</definedName>
    <definedName name="befr">#REF!</definedName>
    <definedName name="befrr">#REF!</definedName>
    <definedName name="nya">#REF!</definedName>
    <definedName name="prog">#REF!</definedName>
    <definedName name="ravg">#REF!</definedName>
    <definedName name="rbefr">#REF!</definedName>
    <definedName name="tal">#REF!</definedName>
    <definedName name="total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D11" i="1" l="1"/>
  <c r="C11" i="1"/>
  <c r="B11" i="1"/>
</calcChain>
</file>

<file path=xl/sharedStrings.xml><?xml version="1.0" encoding="utf-8"?>
<sst xmlns="http://schemas.openxmlformats.org/spreadsheetml/2006/main" count="1203" uniqueCount="226">
  <si>
    <r>
      <t xml:space="preserve">*Anmälningar till urval motsvarar antal sökalternativ som den sökande är behörig till. Observera att det </t>
    </r>
    <r>
      <rPr>
        <b/>
        <i/>
        <sz val="9"/>
        <color rgb="FF000000"/>
        <rFont val="Arial"/>
        <family val="2"/>
      </rPr>
      <t>ej är unika individer</t>
    </r>
    <r>
      <rPr>
        <sz val="9"/>
        <color rgb="FF000000"/>
        <rFont val="Arial"/>
        <family val="2"/>
      </rPr>
      <t>. En individ kan anmäla sig till max 4 olika utbildningar.</t>
    </r>
  </si>
  <si>
    <t>Avgiftsbefriade</t>
  </si>
  <si>
    <t>Avgiftsskyldiga</t>
  </si>
  <si>
    <t>Anm. kod</t>
  </si>
  <si>
    <t>Program</t>
  </si>
  <si>
    <t>Skola</t>
  </si>
  <si>
    <t>Urvalsgrupper</t>
  </si>
  <si>
    <t>E0121</t>
  </si>
  <si>
    <t>Master's Programme, Architecture, 120 credits</t>
  </si>
  <si>
    <t>Masterprogram, arkitektur</t>
  </si>
  <si>
    <t>ABE</t>
  </si>
  <si>
    <t>Totalt</t>
  </si>
  <si>
    <t>E0130</t>
  </si>
  <si>
    <t>Master's Programme, Civil and Architectural Engineering, 120 credits</t>
  </si>
  <si>
    <t>Masterprogram, husbyggnads- och anläggningsteknik</t>
  </si>
  <si>
    <t>i.u.</t>
  </si>
  <si>
    <t>E0133</t>
  </si>
  <si>
    <t>Master's Programme, Environmental Engineering and Sustainable Infrastructure, 120 credits</t>
  </si>
  <si>
    <t>Masterprogram, miljöteknik och hållbar infrastruktur</t>
  </si>
  <si>
    <t>E0134</t>
  </si>
  <si>
    <t>Master's Programme, Transport and Geoinformation Technology, 120 credits</t>
  </si>
  <si>
    <t>Masterprogram, transport och geoinformatik</t>
  </si>
  <si>
    <t>E0137</t>
  </si>
  <si>
    <t>Master's Programme, Real Estate and Construction Management, 120 credits</t>
  </si>
  <si>
    <t>Masterprogram, fastigheter och byggande</t>
  </si>
  <si>
    <t>E0138</t>
  </si>
  <si>
    <t>Master's Programme, Sustainable Urban Planning and Design, 120 credits</t>
  </si>
  <si>
    <t>Masterprogram, hållbar samhällsplanering och stadsutformning</t>
  </si>
  <si>
    <t>E0139</t>
  </si>
  <si>
    <t>Master's Programme, Urbanism Studies, 60 credits</t>
  </si>
  <si>
    <t>Magisterprogram, urbana studier</t>
  </si>
  <si>
    <t>E0201</t>
  </si>
  <si>
    <t>Master's Programme, Industrial and Environmental Biotechnology, 120 credits</t>
  </si>
  <si>
    <t>Masterprogram, Industriell och miljöinriktad bioteknologi</t>
  </si>
  <si>
    <t>CBH</t>
  </si>
  <si>
    <t>E0202</t>
  </si>
  <si>
    <t>Master's Programme, Medical Biotechnology, 120 credits</t>
  </si>
  <si>
    <t>Masterprogram, medicinsk bioteknologi</t>
  </si>
  <si>
    <t>E0203</t>
  </si>
  <si>
    <t>Master's Programme, Sports Technology, 120 credits</t>
  </si>
  <si>
    <t>E0204</t>
  </si>
  <si>
    <t>Master's Programme, Molecular Techniques in Life Science, 120 credits</t>
  </si>
  <si>
    <t>Masterprogram, molekylära tekniker inom livsvetenskaperna</t>
  </si>
  <si>
    <t>E0301</t>
  </si>
  <si>
    <t>Master's Programme, Chemical Engineering for Energy and Environment, 120 credits</t>
  </si>
  <si>
    <t>Masterprogram, kemiteknik för energi och miljö</t>
  </si>
  <si>
    <t>E0302</t>
  </si>
  <si>
    <t>Master's Programme, Macromolecular Materials, 120 credits</t>
  </si>
  <si>
    <t>Masterprogram, makromolekylära material</t>
  </si>
  <si>
    <t>E0303</t>
  </si>
  <si>
    <t>Master's Programme, Molecular Science and Engineering, 120 credits</t>
  </si>
  <si>
    <t>Masterprogram, molekylär vetenskap och teknik</t>
  </si>
  <si>
    <t>E0304</t>
  </si>
  <si>
    <t>Master's Programme, Polymer Technology, 120 credits</t>
  </si>
  <si>
    <t>Masterprogram, makromolekylära material, Spår, polymerteknologi</t>
  </si>
  <si>
    <t>E0421</t>
  </si>
  <si>
    <t>Master's Programme, Machine Learning, 120 credits</t>
  </si>
  <si>
    <t>Masterprogram, maskininlärning</t>
  </si>
  <si>
    <t>EECS</t>
  </si>
  <si>
    <t>E0422</t>
  </si>
  <si>
    <t>Master's Programme, Media Management, 120 credits</t>
  </si>
  <si>
    <t>Masterprogram, media management</t>
  </si>
  <si>
    <t>E0424</t>
  </si>
  <si>
    <t>Master's Programme, Computer Science, 120 credits</t>
  </si>
  <si>
    <t>Masterprogram, datalogi</t>
  </si>
  <si>
    <t>E0426</t>
  </si>
  <si>
    <t>Master's Programme, Interactive Media Technology, 120 credits</t>
  </si>
  <si>
    <t>Masterprogram, interaktiv medieteknik</t>
  </si>
  <si>
    <t>E0501</t>
  </si>
  <si>
    <t>Master's Programme, Electric Power Engineering, 120 credits</t>
  </si>
  <si>
    <t>Masterprogram, elkraftteknik</t>
  </si>
  <si>
    <t>E0504</t>
  </si>
  <si>
    <t>Master's Programme, Systems, Control and Robotics, 120 credits</t>
  </si>
  <si>
    <t>Masterprogram, systemteknik och robotik</t>
  </si>
  <si>
    <t>E0506</t>
  </si>
  <si>
    <t>Master's Programme, Information and Network Engineering, 120 credits</t>
  </si>
  <si>
    <t>E0507</t>
  </si>
  <si>
    <t>Master's Programme, Electromagnetics, Fusion and Space Engineering, 120 credits</t>
  </si>
  <si>
    <t>E0701</t>
  </si>
  <si>
    <t>Master's Programme, Aerospace Engineering, 120 credits</t>
  </si>
  <si>
    <t>Masterprogram, flyg- och rymdteknik</t>
  </si>
  <si>
    <t>SCI</t>
  </si>
  <si>
    <t>E0702</t>
  </si>
  <si>
    <t>Master's Programme, Engineering Physics, 120 credits</t>
  </si>
  <si>
    <t>Masterprogram, teknisk fysik</t>
  </si>
  <si>
    <t>E0703</t>
  </si>
  <si>
    <t>Master's Programme, Engineering Mechanics, 120 credits</t>
  </si>
  <si>
    <t>Masterprogram, teknisk mekanik</t>
  </si>
  <si>
    <t>E0706</t>
  </si>
  <si>
    <t>Master's Programme, Nuclear Energy Engineering, 120 credits</t>
  </si>
  <si>
    <t>Masterprogram, kärnenergiteknik</t>
  </si>
  <si>
    <t>E0708</t>
  </si>
  <si>
    <t>Master's Programme, Applied and Computational Mathematics, 120 credits</t>
  </si>
  <si>
    <t>Masterprogram, tillämpad matematik och beräkningsmatematik</t>
  </si>
  <si>
    <t>E0721</t>
  </si>
  <si>
    <t>Master's Programme, Vehicle Engineering, 120 credits</t>
  </si>
  <si>
    <t>Masterprogram, fordonsteknik</t>
  </si>
  <si>
    <t>E0722</t>
  </si>
  <si>
    <t>Master's Programme, Naval Architecture, 120 credits</t>
  </si>
  <si>
    <t>Masterprogram, marina system</t>
  </si>
  <si>
    <t>E0724</t>
  </si>
  <si>
    <t>Master's Programme, Computer Simulations for Science and Engineering, 120 credits</t>
  </si>
  <si>
    <t>Masterprogram, datorsimuleringar inom teknik och naturvetenskap</t>
  </si>
  <si>
    <t>E0725</t>
  </si>
  <si>
    <t>Master's Programme, Railway Engineering, 120 credits</t>
  </si>
  <si>
    <t>E0801</t>
  </si>
  <si>
    <t>Master's Programme, Entrepreneurship and Innovation Management, 60 credits</t>
  </si>
  <si>
    <t>Magisterprogram, entreprenörskap och innovationsledning</t>
  </si>
  <si>
    <t>ITM</t>
  </si>
  <si>
    <t>E0803</t>
  </si>
  <si>
    <t>Master's Programme, Production Engineering and Management, 120 credits</t>
  </si>
  <si>
    <t>Masterprogram, industriell produktion</t>
  </si>
  <si>
    <t>E0804</t>
  </si>
  <si>
    <t>Master's Programme, Sustainable Energy Engineering, 120 credits</t>
  </si>
  <si>
    <t>Masterprogram, hållbar energiteknik</t>
  </si>
  <si>
    <t>E0805</t>
  </si>
  <si>
    <t>Master's Programme, Sustainable Technology, 120 credits</t>
  </si>
  <si>
    <t>Masterprogram, teknik och hållbar utveckling</t>
  </si>
  <si>
    <t>E0824</t>
  </si>
  <si>
    <t>Master's Programme, Industrial Management, 120 credits</t>
  </si>
  <si>
    <t>Masterprogram, industriell ekonomi</t>
  </si>
  <si>
    <t>E0825</t>
  </si>
  <si>
    <t>Master's Programme, Integrated Product Design, 120 credits, Track, Industrial Design Engineering</t>
  </si>
  <si>
    <t>Masterprogram, integrerad produktdesign, Spår, teknisk design</t>
  </si>
  <si>
    <t>E0826</t>
  </si>
  <si>
    <t>Master's Programme, Integrated Product Design, 120 credits, Track,  Innovation Management and Product Development</t>
  </si>
  <si>
    <t>Masterprogram, integrerad produktdesign, Spår, innovationsledning och produktutveckling</t>
  </si>
  <si>
    <t>E0828</t>
  </si>
  <si>
    <t>Master's Programme, Engineering Materials Science, 120 credits</t>
  </si>
  <si>
    <t>Masterprogram, teknisk materialvetenskap</t>
  </si>
  <si>
    <t>E0830</t>
  </si>
  <si>
    <t>Master's Programme, Turbomachinery Aeromechanic University Training, 120 credits, Track, Aeromechanical &amp; Material Desig</t>
  </si>
  <si>
    <t>Masterprogram, aeroelasticitet i turbomaskiner, Aeromechanical &amp; Material Design</t>
  </si>
  <si>
    <t>E0831</t>
  </si>
  <si>
    <t>Master's Programme, Turbomachinery Aeromechanic University Training, 120 credits, Track, Unsteady Aerodynamics</t>
  </si>
  <si>
    <t>Masterprogram, aeroelasticitet i turbomaskiner, Unsteady Aerodynamics</t>
  </si>
  <si>
    <t>E0833</t>
  </si>
  <si>
    <t>Master's Programme, Engineering Design, 120 credits, Track, Combustion Engineering</t>
  </si>
  <si>
    <t>Masterprogram, industriell produktutveckling, Spår, förbränningsmotorteknik</t>
  </si>
  <si>
    <t>E0834</t>
  </si>
  <si>
    <t>Master's Programme, Engineering Design, 120 credits, Track, Machine Design</t>
  </si>
  <si>
    <t>Masterprogram, industriell produktutveckling, Spår, maskinkonstruktion</t>
  </si>
  <si>
    <t>E0835</t>
  </si>
  <si>
    <t>Master's Programme, Engineering Design, 120 credits, Track, Mechatronics</t>
  </si>
  <si>
    <t>Masterprogram, industriell produktutveckling, Spår, mekatronik</t>
  </si>
  <si>
    <t>E0840</t>
  </si>
  <si>
    <t xml:space="preserve">Master's Programme, Sustainable Production Development, 120 credits </t>
  </si>
  <si>
    <t>E0907</t>
  </si>
  <si>
    <t>Master's Programme, Nanotechnology, 120 credits</t>
  </si>
  <si>
    <t>Masterprogram, nanoteknik</t>
  </si>
  <si>
    <t>E0909</t>
  </si>
  <si>
    <t>Master's Programme, Software Engineering of Distributed Systems, 120 credits</t>
  </si>
  <si>
    <t>Masterprogram, programvaruteknik för distribuerade system</t>
  </si>
  <si>
    <t>E0911</t>
  </si>
  <si>
    <t>Master's Programme, Communication Systems, 120 credits</t>
  </si>
  <si>
    <t>Masterprogram, kommunikationssystem</t>
  </si>
  <si>
    <t>E0914</t>
  </si>
  <si>
    <t>Master's Programme, Embedded Systems, 120 credits</t>
  </si>
  <si>
    <t>Masterprogram, inbyggda system</t>
  </si>
  <si>
    <t>E0916</t>
  </si>
  <si>
    <t>Master's Programme, Embedded Systems, 120 credits, Track, International Dual Degree, UESTC, China</t>
  </si>
  <si>
    <t>E0918</t>
  </si>
  <si>
    <t>Master's Programme, ICT Innovation, Data Science KTH, 120 credits</t>
  </si>
  <si>
    <t>E0920</t>
  </si>
  <si>
    <t>Master's Programme, ICT Innovation, Human Computer Interaction and Design KTH, 120 credits</t>
  </si>
  <si>
    <t>E0921</t>
  </si>
  <si>
    <t>Master's Programme, ICT Innovation, Embedded Systems KTH, 120 credits</t>
  </si>
  <si>
    <t>E0923</t>
  </si>
  <si>
    <t>Master's Programme, ICT Innovation, Autonomous Systems KTH, 120 credits</t>
  </si>
  <si>
    <t>E0924</t>
  </si>
  <si>
    <t>Master's Programme, ICT Innovation, Visual Computing and Communication KTH, 120 credits</t>
  </si>
  <si>
    <t>E0925</t>
  </si>
  <si>
    <t>Master's Programme, ICT Innovation, Cloud and Network Infrastructures KTH, 120 credits</t>
  </si>
  <si>
    <t>E1001</t>
  </si>
  <si>
    <t>Master's Programme,  Architectural Lighting Design, 60 credits</t>
  </si>
  <si>
    <t>Magisterprogram, ljusdesign</t>
  </si>
  <si>
    <t>E1022</t>
  </si>
  <si>
    <t>Master's Programme, Medical Engineering, 120 credits</t>
  </si>
  <si>
    <t>Masterprogram, medicinsk teknik</t>
  </si>
  <si>
    <t>E1023</t>
  </si>
  <si>
    <t>Master's Programme, Technology, Work and Health, 120 credits</t>
  </si>
  <si>
    <t>Noter:</t>
  </si>
  <si>
    <t xml:space="preserve">i.u. = ingen uppgift, programmet gavs ej </t>
  </si>
  <si>
    <t>Anmälningar till urval *</t>
  </si>
  <si>
    <t>Master HT20</t>
  </si>
  <si>
    <t>Antagna 2020</t>
  </si>
  <si>
    <t>Reserver 2020</t>
  </si>
  <si>
    <t>Planeringstal 2020</t>
  </si>
  <si>
    <t>Antagn.tal 2020</t>
  </si>
  <si>
    <t>Antal antagna (unika individer)</t>
  </si>
  <si>
    <t>Antal reserver**</t>
  </si>
  <si>
    <t>** Ej unika individer</t>
  </si>
  <si>
    <t>Antagna 2021</t>
  </si>
  <si>
    <t>Reserver 2021</t>
  </si>
  <si>
    <t>Planeringstal 2021</t>
  </si>
  <si>
    <t>Antagn.tal 2021</t>
  </si>
  <si>
    <t>E0210</t>
  </si>
  <si>
    <t>Master's Programme, Innovative Technology for Healthy Living, 120 credits</t>
  </si>
  <si>
    <t>Master HT21</t>
  </si>
  <si>
    <t>Masterprogram, idrottsteknologi</t>
  </si>
  <si>
    <t>Masterprogram, innovativ teknik för en hälsosam livsmiljö</t>
  </si>
  <si>
    <t>Masterprogram, teknik, arbete och hälsa</t>
  </si>
  <si>
    <t>Masterprogram, elektromagnetism, fusion och rymdteknik</t>
  </si>
  <si>
    <t>Masterprogram, ICT Innovation - spår Data Science KTH, 120 hp</t>
  </si>
  <si>
    <t>Masterprogram, ICT Innovation - spår Inbyggda System KTH, 120 hp</t>
  </si>
  <si>
    <t>Masterprogram, ICT Innovation - spår Människa-Datorinteraktion och Design KTH, 120 hp</t>
  </si>
  <si>
    <t>Masterprogram, ICT Innovation - spår Autonoma System KTH, 120 hp</t>
  </si>
  <si>
    <t>Masterprogram, ICT Innovation - spår Visuell Databehandling och Kommunikation KTH, 120 hp</t>
  </si>
  <si>
    <t>Masterprogram, ICT Innovation - spår Moln- och Nätverksinfrastrukturer KTH, 120 hp</t>
  </si>
  <si>
    <t>Masterprogram, hållbar produktionsutveckling</t>
  </si>
  <si>
    <t>Masterprogram, järnvägsteknik</t>
  </si>
  <si>
    <t>Antagna 2022</t>
  </si>
  <si>
    <t>Reserver 2022</t>
  </si>
  <si>
    <t>Planeringstal 2022</t>
  </si>
  <si>
    <t>Antagn.tal 2022</t>
  </si>
  <si>
    <t>Antagningsstatistik Masterprogram HT22</t>
  </si>
  <si>
    <t>Material framtaget av Johan Karlsfeldt och David Tjeder, AUA. Källa: Antagningssystemet NyA</t>
  </si>
  <si>
    <t>Sammanställning antal antagna i MASTERHT22 per den 7 april, 2022</t>
  </si>
  <si>
    <t>Master HT22</t>
  </si>
  <si>
    <t>Procentuell förändring HT21-HT22</t>
  </si>
  <si>
    <t>Sammanställning av avgiftsstatus för antagna i MASTERHT22 per den 7 april, 2022</t>
  </si>
  <si>
    <t>Antagningsstatistik vid urval MASTERH22 vid KTH. Sammanställt 2022-04-07. Källa NyA expertklienten</t>
  </si>
  <si>
    <t>E0427</t>
  </si>
  <si>
    <t xml:space="preserve"> </t>
  </si>
  <si>
    <t>Master's Programme, Cyber security , 120 credits</t>
  </si>
  <si>
    <t xml:space="preserve"> i.u.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</si>
</sst>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0" fontId="2" fillId="0" borderId="0" xfId="0" applyFont="1" applyFill="1" applyBorder="1" applyAlignment="1">
      <alignment horizontal="left" vertical="center" readingOrder="1"/>
    </xf>
    <xf numFmtId="0" fontId="6" fillId="0" borderId="2" xfId="0" applyFont="1" applyFill="1" applyBorder="1" applyAlignment="1">
      <alignment wrapText="1"/>
    </xf>
    <xf numFmtId="0" fontId="7" fillId="0" borderId="0" xfId="0" applyFont="1" applyFill="1" applyBorder="1" applyProtection="1"/>
    <xf numFmtId="0" fontId="6" fillId="0" borderId="3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wrapText="1"/>
    </xf>
    <xf numFmtId="0" fontId="2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6" fillId="2" borderId="3" xfId="0" applyFont="1" applyFill="1" applyBorder="1" applyAlignment="1" applyProtection="1">
      <alignment wrapText="1"/>
    </xf>
    <xf numFmtId="0" fontId="6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6" fillId="4" borderId="3" xfId="0" applyFont="1" applyFill="1" applyBorder="1" applyAlignment="1" applyProtection="1">
      <alignment wrapText="1"/>
    </xf>
    <xf numFmtId="0" fontId="6" fillId="5" borderId="5" xfId="0" applyFont="1" applyFill="1" applyBorder="1" applyAlignment="1">
      <alignment horizontal="right" vertical="center"/>
    </xf>
    <xf numFmtId="0" fontId="6" fillId="5" borderId="1" xfId="0" applyFont="1" applyFill="1" applyBorder="1"/>
    <xf numFmtId="0" fontId="6" fillId="5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/>
    <xf numFmtId="164" fontId="10" fillId="0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2" fillId="6" borderId="2" xfId="0" applyFont="1" applyFill="1" applyBorder="1" applyAlignment="1">
      <alignment horizontal="center" wrapText="1"/>
    </xf>
    <xf numFmtId="164" fontId="12" fillId="0" borderId="2" xfId="1" applyNumberFormat="1" applyFont="1" applyFill="1" applyBorder="1" applyAlignment="1">
      <alignment horizontal="center"/>
    </xf>
    <xf numFmtId="0" fontId="10" fillId="3" borderId="3" xfId="0" applyFont="1" applyFill="1" applyBorder="1" applyAlignment="1" applyProtection="1">
      <alignment wrapText="1"/>
    </xf>
    <xf numFmtId="0" fontId="10" fillId="6" borderId="5" xfId="0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0" fillId="7" borderId="5" xfId="0" applyFont="1" applyFill="1" applyBorder="1" applyAlignment="1">
      <alignment horizontal="right" vertical="center"/>
    </xf>
    <xf numFmtId="0" fontId="9" fillId="7" borderId="6" xfId="0" applyFont="1" applyFill="1" applyBorder="1" applyAlignment="1">
      <alignment horizontal="right" vertical="center"/>
    </xf>
    <xf numFmtId="0" fontId="9" fillId="6" borderId="5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164" fontId="13" fillId="0" borderId="2" xfId="1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/AUA/-%20Avd%20gemensamt/Uppf&#246;ljning/3.%20Ledningsinfo_utbildningsstatistik/Ledningsgrupp/2019/Antagningsstatistik%20MasterHT19/Arbetsmaterial/Antagningsstatistik_urval_MasterHT19_arbf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anställning"/>
      <sheetName val="Antagningsstatistik master"/>
      <sheetName val="Blad1"/>
      <sheetName val="HT19 utbud"/>
      <sheetName val="Ant.tal"/>
      <sheetName val="Ant.stat"/>
      <sheetName val="ADAAVG"/>
      <sheetName val="BEFR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Anmälningskod</v>
          </cell>
          <cell r="B1" t="str">
            <v xml:space="preserve">    Organisationskod</v>
          </cell>
          <cell r="C1" t="str">
            <v>Benämning</v>
          </cell>
          <cell r="D1" t="str">
            <v>Poäng</v>
          </cell>
          <cell r="E1" t="str">
            <v>Kurskod</v>
          </cell>
          <cell r="F1" t="str">
            <v>Kurstakt</v>
          </cell>
          <cell r="G1" t="str">
            <v>Kurstid</v>
          </cell>
          <cell r="H1" t="str">
            <v>Undervisningsform</v>
          </cell>
          <cell r="I1" t="str">
            <v>Kursomgång</v>
          </cell>
          <cell r="J1" t="str">
            <v>Starttermin</v>
          </cell>
          <cell r="K1" t="str">
            <v>Institution</v>
          </cell>
          <cell r="L1" t="str">
            <v>Kursort</v>
          </cell>
          <cell r="M1" t="str">
            <v>Inställt</v>
          </cell>
          <cell r="N1" t="str">
            <v>Enbart i kpkt</v>
          </cell>
          <cell r="O1" t="str">
            <v>Summeringsnivå</v>
          </cell>
          <cell r="R1" t="str">
            <v>Sökalternativ till urval</v>
          </cell>
          <cell r="S1" t="str">
            <v>Sökalternativ ej urval</v>
          </cell>
          <cell r="T1" t="str">
            <v>Antal individer</v>
          </cell>
          <cell r="U1" t="str">
            <v>Antagna urval 1</v>
          </cell>
          <cell r="V1" t="str">
            <v>Reserver urval 1</v>
          </cell>
          <cell r="X1" t="str">
            <v>Antagna urval 2</v>
          </cell>
          <cell r="Y1" t="str">
            <v>Reserver urval 2</v>
          </cell>
          <cell r="AA1" t="str">
            <v>Efter sista urval(nuläge) antagna</v>
          </cell>
          <cell r="AB1" t="str">
            <v>Efter sista urval(nuläge) reserver</v>
          </cell>
          <cell r="AC1" t="str">
            <v>Planeringstal</v>
          </cell>
          <cell r="AD1" t="str">
            <v>Antagn.tal urval 1</v>
          </cell>
          <cell r="AE1" t="str">
            <v>Antagn.tal urval 2</v>
          </cell>
          <cell r="AF1" t="str">
            <v>Efterantagningstal</v>
          </cell>
        </row>
        <row r="2">
          <cell r="A2" t="str">
            <v>E0121</v>
          </cell>
          <cell r="B2" t="str">
            <v>KTH</v>
          </cell>
          <cell r="C2" t="str">
            <v>Masterprogram, arkitektur</v>
          </cell>
          <cell r="D2" t="str">
            <v>120.0</v>
          </cell>
          <cell r="E2" t="str">
            <v>TARKM </v>
          </cell>
          <cell r="F2" t="str">
            <v>Helfart (100%)</v>
          </cell>
          <cell r="G2" t="str">
            <v>Dagtid</v>
          </cell>
          <cell r="H2" t="str">
            <v>Normal undervisning</v>
          </cell>
          <cell r="I2">
            <v>0</v>
          </cell>
          <cell r="J2" t="str">
            <v>H19</v>
          </cell>
          <cell r="K2" t="str">
            <v>ABE-PROG/Arkitektur och samhällsbyggnad/NyA-webb</v>
          </cell>
          <cell r="L2" t="str">
            <v>Stockholm</v>
          </cell>
          <cell r="O2" t="str">
            <v>Totalt</v>
          </cell>
          <cell r="R2">
            <v>324</v>
          </cell>
          <cell r="S2">
            <v>287</v>
          </cell>
          <cell r="T2">
            <v>324</v>
          </cell>
          <cell r="U2">
            <v>93</v>
          </cell>
          <cell r="V2">
            <v>184</v>
          </cell>
          <cell r="X2">
            <v>0</v>
          </cell>
          <cell r="Y2">
            <v>0</v>
          </cell>
          <cell r="AA2">
            <v>93</v>
          </cell>
          <cell r="AB2">
            <v>184</v>
          </cell>
          <cell r="AC2">
            <v>22</v>
          </cell>
          <cell r="AD2">
            <v>93</v>
          </cell>
          <cell r="AF2">
            <v>0</v>
          </cell>
        </row>
        <row r="3">
          <cell r="A3" t="str">
            <v>E0130</v>
          </cell>
          <cell r="B3" t="str">
            <v>KTH</v>
          </cell>
          <cell r="C3" t="str">
            <v>Masterprogram, husbyggnads- och anläggningsteknik</v>
          </cell>
          <cell r="D3" t="str">
            <v>120.0</v>
          </cell>
          <cell r="E3" t="str">
            <v>TCAEM </v>
          </cell>
          <cell r="F3" t="str">
            <v>Helfart (100%)</v>
          </cell>
          <cell r="G3" t="str">
            <v>Dagtid</v>
          </cell>
          <cell r="H3" t="str">
            <v>Normal undervisning</v>
          </cell>
          <cell r="I3">
            <v>0</v>
          </cell>
          <cell r="J3" t="str">
            <v>H19</v>
          </cell>
          <cell r="K3" t="str">
            <v>ABE-PROG/Arkitektur och samhällsbyggnad/NyA-webb</v>
          </cell>
          <cell r="L3" t="str">
            <v>Stockholm</v>
          </cell>
          <cell r="O3" t="str">
            <v>Totalt</v>
          </cell>
          <cell r="R3">
            <v>182</v>
          </cell>
          <cell r="S3">
            <v>208</v>
          </cell>
          <cell r="T3">
            <v>182</v>
          </cell>
          <cell r="U3">
            <v>88</v>
          </cell>
          <cell r="V3">
            <v>48</v>
          </cell>
          <cell r="X3">
            <v>0</v>
          </cell>
          <cell r="Y3">
            <v>0</v>
          </cell>
          <cell r="AA3">
            <v>88</v>
          </cell>
          <cell r="AB3">
            <v>48</v>
          </cell>
          <cell r="AC3">
            <v>22</v>
          </cell>
          <cell r="AD3">
            <v>90</v>
          </cell>
          <cell r="AF3">
            <v>0</v>
          </cell>
        </row>
        <row r="4">
          <cell r="A4" t="str">
            <v>E0133</v>
          </cell>
          <cell r="B4" t="str">
            <v>KTH</v>
          </cell>
          <cell r="C4" t="str">
            <v>Masterprogram, miljöteknik och hållbar infrastruktur</v>
          </cell>
          <cell r="D4" t="str">
            <v>120.0</v>
          </cell>
          <cell r="E4" t="str">
            <v>TMHIM </v>
          </cell>
          <cell r="F4" t="str">
            <v>Helfart (100%)</v>
          </cell>
          <cell r="G4" t="str">
            <v>Dagtid</v>
          </cell>
          <cell r="H4" t="str">
            <v>Normal undervisning</v>
          </cell>
          <cell r="I4">
            <v>0</v>
          </cell>
          <cell r="J4" t="str">
            <v>H19</v>
          </cell>
          <cell r="K4" t="str">
            <v>ABE-PROG/Arkitektur och samhällsbyggnad/NyA-webb</v>
          </cell>
          <cell r="L4" t="str">
            <v>Stockholm</v>
          </cell>
          <cell r="O4" t="str">
            <v>Totalt</v>
          </cell>
          <cell r="R4">
            <v>209</v>
          </cell>
          <cell r="S4">
            <v>81</v>
          </cell>
          <cell r="T4">
            <v>209</v>
          </cell>
          <cell r="U4">
            <v>60</v>
          </cell>
          <cell r="V4">
            <v>66</v>
          </cell>
          <cell r="X4">
            <v>0</v>
          </cell>
          <cell r="Y4">
            <v>0</v>
          </cell>
          <cell r="AA4">
            <v>60</v>
          </cell>
          <cell r="AB4">
            <v>66</v>
          </cell>
          <cell r="AC4">
            <v>14</v>
          </cell>
          <cell r="AD4">
            <v>60</v>
          </cell>
          <cell r="AF4">
            <v>0</v>
          </cell>
        </row>
        <row r="5">
          <cell r="A5" t="str">
            <v>E0134</v>
          </cell>
          <cell r="B5" t="str">
            <v>KTH</v>
          </cell>
          <cell r="C5" t="str">
            <v>Masterprogram, transport och geoinformatik</v>
          </cell>
          <cell r="D5" t="str">
            <v>120.0</v>
          </cell>
          <cell r="E5" t="str">
            <v>TTGTM </v>
          </cell>
          <cell r="F5" t="str">
            <v>Helfart (100%)</v>
          </cell>
          <cell r="G5" t="str">
            <v>Dagtid</v>
          </cell>
          <cell r="H5" t="str">
            <v>Normal undervisning</v>
          </cell>
          <cell r="I5">
            <v>0</v>
          </cell>
          <cell r="J5" t="str">
            <v>H19</v>
          </cell>
          <cell r="K5" t="str">
            <v>ABE-PROG/Arkitektur och samhällsbyggnad/NyA-webb</v>
          </cell>
          <cell r="L5" t="str">
            <v>Stockholm</v>
          </cell>
          <cell r="O5" t="str">
            <v>Totalt</v>
          </cell>
          <cell r="R5">
            <v>114</v>
          </cell>
          <cell r="S5">
            <v>34</v>
          </cell>
          <cell r="T5">
            <v>114</v>
          </cell>
          <cell r="U5">
            <v>84</v>
          </cell>
          <cell r="V5">
            <v>0</v>
          </cell>
          <cell r="X5">
            <v>0</v>
          </cell>
          <cell r="Y5">
            <v>0</v>
          </cell>
          <cell r="AA5">
            <v>84</v>
          </cell>
          <cell r="AB5">
            <v>0</v>
          </cell>
          <cell r="AC5">
            <v>9</v>
          </cell>
          <cell r="AD5">
            <v>98</v>
          </cell>
          <cell r="AF5">
            <v>0</v>
          </cell>
        </row>
        <row r="6">
          <cell r="A6" t="str">
            <v>E0137</v>
          </cell>
          <cell r="B6" t="str">
            <v>KTH</v>
          </cell>
          <cell r="C6" t="str">
            <v>Masterprogram, fastigheter och byggande</v>
          </cell>
          <cell r="D6" t="str">
            <v>120.0</v>
          </cell>
          <cell r="E6" t="str">
            <v>TFOBM </v>
          </cell>
          <cell r="F6" t="str">
            <v>Helfart (100%)</v>
          </cell>
          <cell r="G6" t="str">
            <v>Dagtid</v>
          </cell>
          <cell r="H6" t="str">
            <v>Normal undervisning</v>
          </cell>
          <cell r="I6">
            <v>0</v>
          </cell>
          <cell r="J6" t="str">
            <v>H19</v>
          </cell>
          <cell r="K6" t="str">
            <v>ABE-PROG/Arkitektur och samhällsbyggnad/NyA-webb</v>
          </cell>
          <cell r="L6" t="str">
            <v>Stockholm</v>
          </cell>
          <cell r="O6" t="str">
            <v>Totalt</v>
          </cell>
          <cell r="R6">
            <v>359</v>
          </cell>
          <cell r="S6">
            <v>74</v>
          </cell>
          <cell r="T6">
            <v>359</v>
          </cell>
          <cell r="U6">
            <v>85</v>
          </cell>
          <cell r="V6">
            <v>207</v>
          </cell>
          <cell r="X6">
            <v>0</v>
          </cell>
          <cell r="Y6">
            <v>0</v>
          </cell>
          <cell r="AA6">
            <v>85</v>
          </cell>
          <cell r="AB6">
            <v>207</v>
          </cell>
          <cell r="AC6">
            <v>41</v>
          </cell>
          <cell r="AD6">
            <v>85</v>
          </cell>
          <cell r="AF6">
            <v>0</v>
          </cell>
        </row>
        <row r="7">
          <cell r="A7" t="str">
            <v>E0138</v>
          </cell>
          <cell r="B7" t="str">
            <v>KTH</v>
          </cell>
          <cell r="C7" t="str">
            <v>Masterprogram, hållbar samhällsplanering och stadsutformning</v>
          </cell>
          <cell r="D7" t="str">
            <v>120.0</v>
          </cell>
          <cell r="E7" t="str">
            <v>THSSM </v>
          </cell>
          <cell r="F7" t="str">
            <v>Helfart (100%)</v>
          </cell>
          <cell r="G7" t="str">
            <v>Dagtid</v>
          </cell>
          <cell r="H7" t="str">
            <v>Normal undervisning</v>
          </cell>
          <cell r="I7">
            <v>0</v>
          </cell>
          <cell r="J7" t="str">
            <v>H19</v>
          </cell>
          <cell r="K7" t="str">
            <v>ABE-PROG/Arkitektur och samhällsbyggnad/NyA-webb</v>
          </cell>
          <cell r="L7" t="str">
            <v>Stockholm</v>
          </cell>
          <cell r="O7" t="str">
            <v>Totalt</v>
          </cell>
          <cell r="R7">
            <v>437</v>
          </cell>
          <cell r="S7">
            <v>119</v>
          </cell>
          <cell r="T7">
            <v>437</v>
          </cell>
          <cell r="U7">
            <v>121</v>
          </cell>
          <cell r="V7">
            <v>209</v>
          </cell>
          <cell r="X7">
            <v>0</v>
          </cell>
          <cell r="Y7">
            <v>0</v>
          </cell>
          <cell r="AA7">
            <v>121</v>
          </cell>
          <cell r="AB7">
            <v>209</v>
          </cell>
          <cell r="AC7">
            <v>40</v>
          </cell>
          <cell r="AD7">
            <v>121</v>
          </cell>
          <cell r="AF7">
            <v>0</v>
          </cell>
        </row>
        <row r="8">
          <cell r="A8" t="str">
            <v>E0139</v>
          </cell>
          <cell r="B8" t="str">
            <v>KTH</v>
          </cell>
          <cell r="C8" t="str">
            <v>Magisterprogram, urbana studier</v>
          </cell>
          <cell r="D8" t="str">
            <v>60.0</v>
          </cell>
          <cell r="E8" t="str">
            <v>TURSM </v>
          </cell>
          <cell r="F8" t="str">
            <v>Helfart (100%)</v>
          </cell>
          <cell r="G8" t="str">
            <v>Dagtid</v>
          </cell>
          <cell r="H8" t="str">
            <v>Normal undervisning</v>
          </cell>
          <cell r="I8">
            <v>0</v>
          </cell>
          <cell r="J8" t="str">
            <v>H19</v>
          </cell>
          <cell r="K8" t="str">
            <v>ABE-PROG/Arkitektur och samhällsbyggnad/NyA-webb</v>
          </cell>
          <cell r="L8" t="str">
            <v>Stockholm</v>
          </cell>
          <cell r="O8" t="str">
            <v>Totalt</v>
          </cell>
          <cell r="R8">
            <v>104</v>
          </cell>
          <cell r="S8">
            <v>90</v>
          </cell>
          <cell r="T8">
            <v>104</v>
          </cell>
          <cell r="U8">
            <v>22</v>
          </cell>
          <cell r="V8">
            <v>50</v>
          </cell>
          <cell r="X8">
            <v>0</v>
          </cell>
          <cell r="Y8">
            <v>0</v>
          </cell>
          <cell r="AA8">
            <v>22</v>
          </cell>
          <cell r="AB8">
            <v>50</v>
          </cell>
          <cell r="AC8">
            <v>8</v>
          </cell>
          <cell r="AD8">
            <v>22</v>
          </cell>
          <cell r="AF8">
            <v>0</v>
          </cell>
        </row>
        <row r="9">
          <cell r="A9" t="str">
            <v>E0201</v>
          </cell>
          <cell r="B9" t="str">
            <v>KTH</v>
          </cell>
          <cell r="C9" t="str">
            <v>Masterprogram, Industriell och miljöinriktad bioteknologi</v>
          </cell>
          <cell r="D9" t="str">
            <v>120.0</v>
          </cell>
          <cell r="E9" t="str">
            <v>TIMBM </v>
          </cell>
          <cell r="F9" t="str">
            <v>Helfart (100%)</v>
          </cell>
          <cell r="G9" t="str">
            <v>Dagtid</v>
          </cell>
          <cell r="H9" t="str">
            <v>Normal undervisning</v>
          </cell>
          <cell r="I9">
            <v>0</v>
          </cell>
          <cell r="J9" t="str">
            <v>H19</v>
          </cell>
          <cell r="K9" t="str">
            <v>BIO-PROG/Bioteknologi/NyA-webb</v>
          </cell>
          <cell r="L9" t="str">
            <v>Stockholm</v>
          </cell>
          <cell r="O9" t="str">
            <v>Totalt</v>
          </cell>
          <cell r="R9">
            <v>34</v>
          </cell>
          <cell r="S9">
            <v>27</v>
          </cell>
          <cell r="T9">
            <v>34</v>
          </cell>
          <cell r="U9">
            <v>18</v>
          </cell>
          <cell r="V9">
            <v>0</v>
          </cell>
          <cell r="X9">
            <v>0</v>
          </cell>
          <cell r="Y9">
            <v>0</v>
          </cell>
          <cell r="AA9">
            <v>18</v>
          </cell>
          <cell r="AB9">
            <v>0</v>
          </cell>
          <cell r="AC9">
            <v>5</v>
          </cell>
          <cell r="AD9">
            <v>34</v>
          </cell>
          <cell r="AF9">
            <v>0</v>
          </cell>
        </row>
        <row r="10">
          <cell r="A10" t="str">
            <v>E0202</v>
          </cell>
          <cell r="B10" t="str">
            <v>KTH</v>
          </cell>
          <cell r="C10" t="str">
            <v>Masterprogram, medicinsk bioteknologi</v>
          </cell>
          <cell r="D10" t="str">
            <v>120.0</v>
          </cell>
          <cell r="E10" t="str">
            <v>TMBIM </v>
          </cell>
          <cell r="F10" t="str">
            <v>Helfart (100%)</v>
          </cell>
          <cell r="G10" t="str">
            <v>Dagtid</v>
          </cell>
          <cell r="H10" t="str">
            <v>Normal undervisning</v>
          </cell>
          <cell r="I10">
            <v>0</v>
          </cell>
          <cell r="J10" t="str">
            <v>H19</v>
          </cell>
          <cell r="K10" t="str">
            <v>BIO-PROG/Bioteknologi/NyA-webb</v>
          </cell>
          <cell r="L10" t="str">
            <v>Stockholm</v>
          </cell>
          <cell r="O10" t="str">
            <v>Totalt</v>
          </cell>
          <cell r="R10">
            <v>64</v>
          </cell>
          <cell r="S10">
            <v>46</v>
          </cell>
          <cell r="T10">
            <v>64</v>
          </cell>
          <cell r="U10">
            <v>30</v>
          </cell>
          <cell r="V10">
            <v>0</v>
          </cell>
          <cell r="X10">
            <v>0</v>
          </cell>
          <cell r="Y10">
            <v>0</v>
          </cell>
          <cell r="AA10">
            <v>30</v>
          </cell>
          <cell r="AB10">
            <v>0</v>
          </cell>
          <cell r="AC10">
            <v>5</v>
          </cell>
          <cell r="AD10">
            <v>52</v>
          </cell>
          <cell r="AF10">
            <v>0</v>
          </cell>
        </row>
        <row r="11">
          <cell r="A11" t="str">
            <v>E0203</v>
          </cell>
          <cell r="B11" t="str">
            <v>KTH</v>
          </cell>
          <cell r="C11" t="str">
            <v>Masterprogram, idrottsteknologi</v>
          </cell>
          <cell r="D11" t="str">
            <v>120.0</v>
          </cell>
          <cell r="E11" t="str">
            <v>TIDTM </v>
          </cell>
          <cell r="F11" t="str">
            <v>Helfart (100%)</v>
          </cell>
          <cell r="G11" t="str">
            <v>Dagtid</v>
          </cell>
          <cell r="H11" t="str">
            <v>Normal undervisning</v>
          </cell>
          <cell r="I11">
            <v>0</v>
          </cell>
          <cell r="J11" t="str">
            <v>H19</v>
          </cell>
          <cell r="K11" t="str">
            <v>STH-PROG/Tekik och hälsa/NyA-webb</v>
          </cell>
          <cell r="L11" t="str">
            <v>Huddinge</v>
          </cell>
          <cell r="O11" t="str">
            <v>Totalt</v>
          </cell>
          <cell r="R11">
            <v>23</v>
          </cell>
          <cell r="S11">
            <v>20</v>
          </cell>
          <cell r="T11">
            <v>23</v>
          </cell>
          <cell r="U11">
            <v>18</v>
          </cell>
          <cell r="V11">
            <v>0</v>
          </cell>
          <cell r="X11">
            <v>0</v>
          </cell>
          <cell r="Y11">
            <v>0</v>
          </cell>
          <cell r="AA11">
            <v>18</v>
          </cell>
          <cell r="AB11">
            <v>0</v>
          </cell>
          <cell r="AC11">
            <v>5</v>
          </cell>
          <cell r="AD11">
            <v>23</v>
          </cell>
          <cell r="AF11">
            <v>0</v>
          </cell>
        </row>
        <row r="12">
          <cell r="A12" t="str">
            <v>E0204</v>
          </cell>
          <cell r="B12" t="str">
            <v>KTH</v>
          </cell>
          <cell r="C12" t="str">
            <v>Masterprogram, molekylära tekniker inom livsvetenskaperna</v>
          </cell>
          <cell r="D12" t="str">
            <v>120.0</v>
          </cell>
          <cell r="E12" t="str">
            <v>TMTLM </v>
          </cell>
          <cell r="F12" t="str">
            <v>Helfart (100%)</v>
          </cell>
          <cell r="G12" t="str">
            <v>Dagtid</v>
          </cell>
          <cell r="H12" t="str">
            <v>Normal undervisning</v>
          </cell>
          <cell r="I12">
            <v>0</v>
          </cell>
          <cell r="J12" t="str">
            <v>H19</v>
          </cell>
          <cell r="K12" t="str">
            <v>BIO-PROG/Bioteknologi/NyA-webb</v>
          </cell>
          <cell r="L12" t="str">
            <v>Stockholm</v>
          </cell>
          <cell r="O12" t="str">
            <v>Totalt</v>
          </cell>
          <cell r="R12">
            <v>104</v>
          </cell>
          <cell r="S12">
            <v>86</v>
          </cell>
          <cell r="T12">
            <v>104</v>
          </cell>
          <cell r="U12">
            <v>57</v>
          </cell>
          <cell r="V12">
            <v>12</v>
          </cell>
          <cell r="X12">
            <v>0</v>
          </cell>
          <cell r="Y12">
            <v>0</v>
          </cell>
          <cell r="AA12">
            <v>57</v>
          </cell>
          <cell r="AB12">
            <v>12</v>
          </cell>
          <cell r="AC12">
            <v>8</v>
          </cell>
          <cell r="AD12">
            <v>57</v>
          </cell>
          <cell r="AF12">
            <v>0</v>
          </cell>
        </row>
        <row r="13">
          <cell r="A13" t="str">
            <v>E0301</v>
          </cell>
          <cell r="B13" t="str">
            <v>KTH</v>
          </cell>
          <cell r="C13" t="str">
            <v>Masterprogram, kemiteknik för energi och miljö</v>
          </cell>
          <cell r="D13" t="str">
            <v>120.0</v>
          </cell>
          <cell r="E13" t="str">
            <v>TKEMM </v>
          </cell>
          <cell r="F13" t="str">
            <v>Helfart (100%)</v>
          </cell>
          <cell r="G13" t="str">
            <v>Dagtid</v>
          </cell>
          <cell r="H13" t="str">
            <v>Normal undervisning</v>
          </cell>
          <cell r="I13">
            <v>0</v>
          </cell>
          <cell r="J13" t="str">
            <v>H19</v>
          </cell>
          <cell r="K13" t="str">
            <v>CHE-PROG/Kemivetenskap/NyA-webb</v>
          </cell>
          <cell r="L13" t="str">
            <v>Stockholm</v>
          </cell>
          <cell r="O13" t="str">
            <v>Totalt</v>
          </cell>
          <cell r="R13">
            <v>87</v>
          </cell>
          <cell r="S13">
            <v>86</v>
          </cell>
          <cell r="T13">
            <v>87</v>
          </cell>
          <cell r="U13">
            <v>56</v>
          </cell>
          <cell r="V13">
            <v>7</v>
          </cell>
          <cell r="X13">
            <v>0</v>
          </cell>
          <cell r="Y13">
            <v>0</v>
          </cell>
          <cell r="AA13">
            <v>56</v>
          </cell>
          <cell r="AB13">
            <v>7</v>
          </cell>
          <cell r="AC13">
            <v>5</v>
          </cell>
          <cell r="AD13">
            <v>60</v>
          </cell>
          <cell r="AF13">
            <v>0</v>
          </cell>
        </row>
        <row r="14">
          <cell r="A14" t="str">
            <v>E0302</v>
          </cell>
          <cell r="B14" t="str">
            <v>KTH</v>
          </cell>
          <cell r="C14" t="str">
            <v>Masterprogram, makromolekylära material</v>
          </cell>
          <cell r="D14" t="str">
            <v>120.0</v>
          </cell>
          <cell r="E14" t="str">
            <v>TMMMM </v>
          </cell>
          <cell r="F14" t="str">
            <v>Helfart (100%)</v>
          </cell>
          <cell r="G14" t="str">
            <v>Dagtid</v>
          </cell>
          <cell r="H14" t="str">
            <v>Normal undervisning</v>
          </cell>
          <cell r="I14">
            <v>0</v>
          </cell>
          <cell r="J14" t="str">
            <v>H19</v>
          </cell>
          <cell r="K14" t="str">
            <v>CHE-PROG/Kemivetenskap/NyA-webb</v>
          </cell>
          <cell r="L14" t="str">
            <v>Stockholm</v>
          </cell>
          <cell r="O14" t="str">
            <v>Totalt</v>
          </cell>
          <cell r="R14">
            <v>39</v>
          </cell>
          <cell r="S14">
            <v>13</v>
          </cell>
          <cell r="T14">
            <v>39</v>
          </cell>
          <cell r="U14">
            <v>22</v>
          </cell>
          <cell r="V14">
            <v>0</v>
          </cell>
          <cell r="X14">
            <v>0</v>
          </cell>
          <cell r="Y14">
            <v>0</v>
          </cell>
          <cell r="AA14">
            <v>22</v>
          </cell>
          <cell r="AB14">
            <v>0</v>
          </cell>
          <cell r="AC14">
            <v>4</v>
          </cell>
          <cell r="AD14">
            <v>35</v>
          </cell>
          <cell r="AF14">
            <v>0</v>
          </cell>
        </row>
        <row r="15">
          <cell r="A15" t="str">
            <v>E0303</v>
          </cell>
          <cell r="B15" t="str">
            <v>KTH</v>
          </cell>
          <cell r="C15" t="str">
            <v>Masterprogram, molekylär vetenskap och teknik</v>
          </cell>
          <cell r="D15" t="str">
            <v>120.0</v>
          </cell>
          <cell r="E15" t="str">
            <v>TMVTM </v>
          </cell>
          <cell r="F15" t="str">
            <v>Helfart (100%)</v>
          </cell>
          <cell r="G15" t="str">
            <v>Dagtid</v>
          </cell>
          <cell r="H15" t="str">
            <v>Normal undervisning</v>
          </cell>
          <cell r="I15">
            <v>0</v>
          </cell>
          <cell r="J15" t="str">
            <v>H19</v>
          </cell>
          <cell r="K15" t="str">
            <v>CHE-PROG/Kemivetenskap/NyA-webb</v>
          </cell>
          <cell r="L15" t="str">
            <v>Stockholm</v>
          </cell>
          <cell r="O15" t="str">
            <v>Totalt</v>
          </cell>
          <cell r="R15">
            <v>26</v>
          </cell>
          <cell r="S15">
            <v>21</v>
          </cell>
          <cell r="T15">
            <v>26</v>
          </cell>
          <cell r="U15">
            <v>14</v>
          </cell>
          <cell r="V15">
            <v>0</v>
          </cell>
          <cell r="X15">
            <v>0</v>
          </cell>
          <cell r="Y15">
            <v>0</v>
          </cell>
          <cell r="AA15">
            <v>14</v>
          </cell>
          <cell r="AB15">
            <v>0</v>
          </cell>
          <cell r="AC15">
            <v>4</v>
          </cell>
          <cell r="AD15">
            <v>26</v>
          </cell>
          <cell r="AF15">
            <v>0</v>
          </cell>
        </row>
        <row r="16">
          <cell r="A16" t="str">
            <v>E0304</v>
          </cell>
          <cell r="B16" t="str">
            <v>KTH</v>
          </cell>
          <cell r="C16" t="str">
            <v>Masterprogram, makromolekylära material - spår polymerteknologi, 120 hp</v>
          </cell>
          <cell r="D16" t="str">
            <v>120.0</v>
          </cell>
          <cell r="E16" t="str">
            <v>TMMMM POTE</v>
          </cell>
          <cell r="F16" t="str">
            <v>Helfart (100%)</v>
          </cell>
          <cell r="G16" t="str">
            <v>Dagtid</v>
          </cell>
          <cell r="H16" t="str">
            <v>Normal undervisning</v>
          </cell>
          <cell r="I16">
            <v>0</v>
          </cell>
          <cell r="J16" t="str">
            <v>H19</v>
          </cell>
          <cell r="K16" t="str">
            <v>CHE-PROG/Kemivetenskap/NyA-webb</v>
          </cell>
          <cell r="L16" t="str">
            <v>Stockholm</v>
          </cell>
          <cell r="O16" t="str">
            <v>Totalt</v>
          </cell>
          <cell r="R16">
            <v>30</v>
          </cell>
          <cell r="S16">
            <v>20</v>
          </cell>
          <cell r="T16">
            <v>30</v>
          </cell>
          <cell r="U16">
            <v>15</v>
          </cell>
          <cell r="V16">
            <v>0</v>
          </cell>
          <cell r="X16">
            <v>0</v>
          </cell>
          <cell r="Y16">
            <v>0</v>
          </cell>
          <cell r="AA16">
            <v>15</v>
          </cell>
          <cell r="AB16">
            <v>0</v>
          </cell>
          <cell r="AC16">
            <v>4</v>
          </cell>
          <cell r="AD16">
            <v>30</v>
          </cell>
          <cell r="AF16">
            <v>0</v>
          </cell>
        </row>
        <row r="17">
          <cell r="A17" t="str">
            <v>E0421</v>
          </cell>
          <cell r="B17" t="str">
            <v>KTH</v>
          </cell>
          <cell r="C17" t="str">
            <v>Masterprogram, maskininlärning</v>
          </cell>
          <cell r="D17" t="str">
            <v>120.0</v>
          </cell>
          <cell r="E17" t="str">
            <v>TMAIM </v>
          </cell>
          <cell r="F17" t="str">
            <v>Helfart (100%)</v>
          </cell>
          <cell r="G17" t="str">
            <v>Dagtid</v>
          </cell>
          <cell r="H17" t="str">
            <v>Normal undervisning</v>
          </cell>
          <cell r="I17">
            <v>0</v>
          </cell>
          <cell r="J17" t="str">
            <v>H19</v>
          </cell>
          <cell r="K17" t="str">
            <v>CSC-PROG/Datavetenskap och kommunikation/NyA-webb</v>
          </cell>
          <cell r="L17" t="str">
            <v>Stockholm</v>
          </cell>
          <cell r="O17" t="str">
            <v>Totalt</v>
          </cell>
          <cell r="R17">
            <v>661</v>
          </cell>
          <cell r="S17">
            <v>233</v>
          </cell>
          <cell r="T17">
            <v>661</v>
          </cell>
          <cell r="U17">
            <v>156</v>
          </cell>
          <cell r="V17">
            <v>385</v>
          </cell>
          <cell r="X17">
            <v>0</v>
          </cell>
          <cell r="Y17">
            <v>0</v>
          </cell>
          <cell r="AA17">
            <v>156</v>
          </cell>
          <cell r="AB17">
            <v>385</v>
          </cell>
          <cell r="AC17">
            <v>60</v>
          </cell>
          <cell r="AD17">
            <v>156</v>
          </cell>
          <cell r="AF17">
            <v>0</v>
          </cell>
        </row>
        <row r="18">
          <cell r="A18" t="str">
            <v>E0422</v>
          </cell>
          <cell r="B18" t="str">
            <v>KTH</v>
          </cell>
          <cell r="C18" t="str">
            <v>Masterprogram, media management</v>
          </cell>
          <cell r="D18" t="str">
            <v>120.0</v>
          </cell>
          <cell r="E18" t="str">
            <v>TMMTM </v>
          </cell>
          <cell r="F18" t="str">
            <v>Helfart (100%)</v>
          </cell>
          <cell r="G18" t="str">
            <v>Dagtid</v>
          </cell>
          <cell r="H18" t="str">
            <v>Normal undervisning</v>
          </cell>
          <cell r="I18">
            <v>0</v>
          </cell>
          <cell r="J18" t="str">
            <v>H19</v>
          </cell>
          <cell r="K18" t="str">
            <v>CSC-PROG/Datavetenskap och kommunikation/NyA-webb</v>
          </cell>
          <cell r="L18" t="str">
            <v>Stockholm</v>
          </cell>
          <cell r="O18" t="str">
            <v>Totalt</v>
          </cell>
          <cell r="R18">
            <v>92</v>
          </cell>
          <cell r="S18">
            <v>34</v>
          </cell>
          <cell r="T18">
            <v>92</v>
          </cell>
          <cell r="U18">
            <v>31</v>
          </cell>
          <cell r="V18">
            <v>33</v>
          </cell>
          <cell r="X18">
            <v>0</v>
          </cell>
          <cell r="Y18">
            <v>0</v>
          </cell>
          <cell r="AA18">
            <v>31</v>
          </cell>
          <cell r="AB18">
            <v>33</v>
          </cell>
          <cell r="AC18">
            <v>15</v>
          </cell>
          <cell r="AD18">
            <v>31</v>
          </cell>
          <cell r="AF18">
            <v>0</v>
          </cell>
        </row>
        <row r="19">
          <cell r="A19" t="str">
            <v>E0424</v>
          </cell>
          <cell r="B19" t="str">
            <v>KTH</v>
          </cell>
          <cell r="C19" t="str">
            <v>Masterprogram, datalogi</v>
          </cell>
          <cell r="D19" t="str">
            <v>120.0</v>
          </cell>
          <cell r="E19" t="str">
            <v>TCSCM </v>
          </cell>
          <cell r="F19" t="str">
            <v>Helfart (100%)</v>
          </cell>
          <cell r="G19" t="str">
            <v>Dagtid</v>
          </cell>
          <cell r="H19" t="str">
            <v>Normal undervisning</v>
          </cell>
          <cell r="I19">
            <v>0</v>
          </cell>
          <cell r="J19" t="str">
            <v>H19</v>
          </cell>
          <cell r="K19" t="str">
            <v>CSC-PROG/Datavetenskap och kommunikation/NyA-webb</v>
          </cell>
          <cell r="L19" t="str">
            <v>Stockholm</v>
          </cell>
          <cell r="O19" t="str">
            <v>Totalt</v>
          </cell>
          <cell r="R19">
            <v>335</v>
          </cell>
          <cell r="S19">
            <v>387</v>
          </cell>
          <cell r="T19">
            <v>335</v>
          </cell>
          <cell r="U19">
            <v>49</v>
          </cell>
          <cell r="V19">
            <v>168</v>
          </cell>
          <cell r="X19">
            <v>0</v>
          </cell>
          <cell r="Y19">
            <v>0</v>
          </cell>
          <cell r="AA19">
            <v>49</v>
          </cell>
          <cell r="AB19">
            <v>168</v>
          </cell>
          <cell r="AC19">
            <v>16</v>
          </cell>
          <cell r="AD19">
            <v>49</v>
          </cell>
          <cell r="AF19">
            <v>0</v>
          </cell>
        </row>
        <row r="20">
          <cell r="A20" t="str">
            <v>E0426</v>
          </cell>
          <cell r="B20" t="str">
            <v>KTH</v>
          </cell>
          <cell r="C20" t="str">
            <v>Masterprogram, interaktiv medieteknik</v>
          </cell>
          <cell r="D20" t="str">
            <v>120.0</v>
          </cell>
          <cell r="E20" t="str">
            <v>TIMTM </v>
          </cell>
          <cell r="F20" t="str">
            <v>Helfart (100%)</v>
          </cell>
          <cell r="G20" t="str">
            <v>Dagtid</v>
          </cell>
          <cell r="H20" t="str">
            <v>Normal undervisning</v>
          </cell>
          <cell r="I20">
            <v>0</v>
          </cell>
          <cell r="J20" t="str">
            <v>H19</v>
          </cell>
          <cell r="K20" t="str">
            <v>CSC-PROG/Datavetenskap och kommunikation/NyA-webb</v>
          </cell>
          <cell r="L20" t="str">
            <v>Stockholm</v>
          </cell>
          <cell r="O20" t="str">
            <v>Totalt</v>
          </cell>
          <cell r="R20">
            <v>122</v>
          </cell>
          <cell r="S20">
            <v>74</v>
          </cell>
          <cell r="T20">
            <v>122</v>
          </cell>
          <cell r="U20">
            <v>44</v>
          </cell>
          <cell r="V20">
            <v>36</v>
          </cell>
          <cell r="X20">
            <v>0</v>
          </cell>
          <cell r="Y20">
            <v>0</v>
          </cell>
          <cell r="AA20">
            <v>44</v>
          </cell>
          <cell r="AB20">
            <v>36</v>
          </cell>
          <cell r="AC20">
            <v>15</v>
          </cell>
          <cell r="AD20">
            <v>44</v>
          </cell>
          <cell r="AF20">
            <v>0</v>
          </cell>
        </row>
        <row r="21">
          <cell r="A21" t="str">
            <v>E0501</v>
          </cell>
          <cell r="B21" t="str">
            <v>KTH</v>
          </cell>
          <cell r="C21" t="str">
            <v>Masterprogram, elkraftteknik</v>
          </cell>
          <cell r="D21" t="str">
            <v>120.0</v>
          </cell>
          <cell r="E21" t="str">
            <v>TELPM </v>
          </cell>
          <cell r="F21" t="str">
            <v>Helfart (100%)</v>
          </cell>
          <cell r="G21" t="str">
            <v>Dagtid</v>
          </cell>
          <cell r="H21" t="str">
            <v>Normal undervisning</v>
          </cell>
          <cell r="I21">
            <v>0</v>
          </cell>
          <cell r="J21" t="str">
            <v>H19</v>
          </cell>
          <cell r="K21" t="str">
            <v>EES-PROG/Elektro- och systemteknik/NyA-webb</v>
          </cell>
          <cell r="L21" t="str">
            <v>Stockholm</v>
          </cell>
          <cell r="O21" t="str">
            <v>Totalt</v>
          </cell>
          <cell r="R21">
            <v>301</v>
          </cell>
          <cell r="S21">
            <v>88</v>
          </cell>
          <cell r="T21">
            <v>301</v>
          </cell>
          <cell r="U21">
            <v>66</v>
          </cell>
          <cell r="V21">
            <v>133</v>
          </cell>
          <cell r="X21">
            <v>0</v>
          </cell>
          <cell r="Y21">
            <v>0</v>
          </cell>
          <cell r="AA21">
            <v>66</v>
          </cell>
          <cell r="AB21">
            <v>133</v>
          </cell>
          <cell r="AC21">
            <v>6</v>
          </cell>
          <cell r="AD21">
            <v>66</v>
          </cell>
          <cell r="AF21">
            <v>0</v>
          </cell>
        </row>
        <row r="22">
          <cell r="A22" t="str">
            <v>E0504</v>
          </cell>
          <cell r="B22" t="str">
            <v>KTH</v>
          </cell>
          <cell r="C22" t="str">
            <v>Masterprogram, systemteknik och robotik</v>
          </cell>
          <cell r="D22" t="str">
            <v>120.0</v>
          </cell>
          <cell r="E22" t="str">
            <v>TSCRM </v>
          </cell>
          <cell r="F22" t="str">
            <v>Helfart (100%)</v>
          </cell>
          <cell r="G22" t="str">
            <v>Dagtid</v>
          </cell>
          <cell r="H22" t="str">
            <v>Normal undervisning</v>
          </cell>
          <cell r="I22">
            <v>0</v>
          </cell>
          <cell r="J22" t="str">
            <v>H19</v>
          </cell>
          <cell r="K22" t="str">
            <v>EES-PROG/Elektro- och systemteknik/NyA-webb</v>
          </cell>
          <cell r="L22" t="str">
            <v>Stockholm</v>
          </cell>
          <cell r="O22" t="str">
            <v>Totalt</v>
          </cell>
          <cell r="R22">
            <v>486</v>
          </cell>
          <cell r="S22">
            <v>94</v>
          </cell>
          <cell r="T22">
            <v>486</v>
          </cell>
          <cell r="U22">
            <v>44</v>
          </cell>
          <cell r="V22">
            <v>334</v>
          </cell>
          <cell r="X22">
            <v>0</v>
          </cell>
          <cell r="Y22">
            <v>0</v>
          </cell>
          <cell r="AA22">
            <v>44</v>
          </cell>
          <cell r="AB22">
            <v>334</v>
          </cell>
          <cell r="AC22">
            <v>12</v>
          </cell>
          <cell r="AD22">
            <v>44</v>
          </cell>
          <cell r="AF22">
            <v>0</v>
          </cell>
        </row>
        <row r="23">
          <cell r="A23" t="str">
            <v>E0506</v>
          </cell>
          <cell r="B23" t="str">
            <v>KTH</v>
          </cell>
          <cell r="C23" t="str">
            <v>Masterprogram, information och nätverksteknologi</v>
          </cell>
          <cell r="D23" t="str">
            <v>120.0</v>
          </cell>
          <cell r="E23" t="str">
            <v>TINNM </v>
          </cell>
          <cell r="F23" t="str">
            <v>Helfart (100%)</v>
          </cell>
          <cell r="G23" t="str">
            <v>Dagtid</v>
          </cell>
          <cell r="H23" t="str">
            <v>Normal undervisning</v>
          </cell>
          <cell r="I23">
            <v>0</v>
          </cell>
          <cell r="J23" t="str">
            <v>H19</v>
          </cell>
          <cell r="K23" t="str">
            <v>EES-PROG/Elektro- och systemteknik/NyA-webb</v>
          </cell>
          <cell r="L23" t="str">
            <v>Stockholm</v>
          </cell>
          <cell r="O23" t="str">
            <v>Totalt</v>
          </cell>
          <cell r="R23">
            <v>196</v>
          </cell>
          <cell r="S23">
            <v>92</v>
          </cell>
          <cell r="T23">
            <v>196</v>
          </cell>
          <cell r="U23">
            <v>43</v>
          </cell>
          <cell r="V23">
            <v>79</v>
          </cell>
          <cell r="X23">
            <v>0</v>
          </cell>
          <cell r="Y23">
            <v>0</v>
          </cell>
          <cell r="AA23">
            <v>43</v>
          </cell>
          <cell r="AB23">
            <v>79</v>
          </cell>
          <cell r="AC23">
            <v>6</v>
          </cell>
          <cell r="AD23">
            <v>43</v>
          </cell>
          <cell r="AF23">
            <v>0</v>
          </cell>
        </row>
        <row r="24">
          <cell r="A24" t="str">
            <v>E0507</v>
          </cell>
          <cell r="B24" t="str">
            <v>KTH</v>
          </cell>
          <cell r="C24" t="str">
            <v>Masterprogram, elektromagnetism, fusion och rymdteknik</v>
          </cell>
          <cell r="D24" t="str">
            <v>120.0</v>
          </cell>
          <cell r="E24" t="str">
            <v>TEFRM </v>
          </cell>
          <cell r="F24" t="str">
            <v>Helfart (100%)</v>
          </cell>
          <cell r="G24" t="str">
            <v>Dagtid</v>
          </cell>
          <cell r="H24" t="str">
            <v>Normal undervisning</v>
          </cell>
          <cell r="I24">
            <v>0</v>
          </cell>
          <cell r="J24" t="str">
            <v>H19</v>
          </cell>
          <cell r="K24" t="str">
            <v>EES-PROG/Elektro- och systemteknik/NyA-webb</v>
          </cell>
          <cell r="L24" t="str">
            <v>Stockholm</v>
          </cell>
          <cell r="O24" t="str">
            <v>Totalt</v>
          </cell>
          <cell r="R24">
            <v>44</v>
          </cell>
          <cell r="S24">
            <v>54</v>
          </cell>
          <cell r="T24">
            <v>44</v>
          </cell>
          <cell r="U24">
            <v>30</v>
          </cell>
          <cell r="V24">
            <v>5</v>
          </cell>
          <cell r="X24">
            <v>0</v>
          </cell>
          <cell r="Y24">
            <v>0</v>
          </cell>
          <cell r="AA24">
            <v>30</v>
          </cell>
          <cell r="AB24">
            <v>5</v>
          </cell>
          <cell r="AC24">
            <v>8</v>
          </cell>
          <cell r="AD24">
            <v>30</v>
          </cell>
          <cell r="AF24">
            <v>0</v>
          </cell>
        </row>
        <row r="25">
          <cell r="A25" t="str">
            <v>E0701</v>
          </cell>
          <cell r="B25" t="str">
            <v>KTH</v>
          </cell>
          <cell r="C25" t="str">
            <v>Masterprogram, flyg- och rymdteknik</v>
          </cell>
          <cell r="D25" t="str">
            <v>120.0</v>
          </cell>
          <cell r="E25" t="str">
            <v>TAEEM </v>
          </cell>
          <cell r="F25" t="str">
            <v>Helfart (100%)</v>
          </cell>
          <cell r="G25" t="str">
            <v>Dagtid</v>
          </cell>
          <cell r="H25" t="str">
            <v>Normal undervisning</v>
          </cell>
          <cell r="I25">
            <v>0</v>
          </cell>
          <cell r="J25" t="str">
            <v>H19</v>
          </cell>
          <cell r="K25" t="str">
            <v>SCI-PROG/Teknikvetenskap/NyA-webb</v>
          </cell>
          <cell r="L25" t="str">
            <v>Stockholm</v>
          </cell>
          <cell r="O25" t="str">
            <v>Totalt</v>
          </cell>
          <cell r="R25">
            <v>424</v>
          </cell>
          <cell r="S25">
            <v>88</v>
          </cell>
          <cell r="T25">
            <v>424</v>
          </cell>
          <cell r="U25">
            <v>86</v>
          </cell>
          <cell r="V25">
            <v>254</v>
          </cell>
          <cell r="X25">
            <v>0</v>
          </cell>
          <cell r="Y25">
            <v>0</v>
          </cell>
          <cell r="AA25">
            <v>86</v>
          </cell>
          <cell r="AB25">
            <v>254</v>
          </cell>
          <cell r="AC25">
            <v>14</v>
          </cell>
          <cell r="AD25">
            <v>86</v>
          </cell>
          <cell r="AF25">
            <v>0</v>
          </cell>
        </row>
        <row r="26">
          <cell r="A26" t="str">
            <v>E0702</v>
          </cell>
          <cell r="B26" t="str">
            <v>KTH</v>
          </cell>
          <cell r="C26" t="str">
            <v>Masterprogram, teknisk fysik</v>
          </cell>
          <cell r="D26" t="str">
            <v>120.0</v>
          </cell>
          <cell r="E26" t="str">
            <v>TTFYM </v>
          </cell>
          <cell r="F26" t="str">
            <v>Helfart (100%)</v>
          </cell>
          <cell r="G26" t="str">
            <v>Dagtid</v>
          </cell>
          <cell r="H26" t="str">
            <v>Normal undervisning</v>
          </cell>
          <cell r="I26">
            <v>0</v>
          </cell>
          <cell r="J26" t="str">
            <v>H19</v>
          </cell>
          <cell r="K26" t="str">
            <v>SCI-PROG/Teknikvetenskap/NyA-webb</v>
          </cell>
          <cell r="L26" t="str">
            <v>Stockholm</v>
          </cell>
          <cell r="O26" t="str">
            <v>Totalt</v>
          </cell>
          <cell r="R26">
            <v>53</v>
          </cell>
          <cell r="S26">
            <v>33</v>
          </cell>
          <cell r="T26">
            <v>53</v>
          </cell>
          <cell r="U26">
            <v>18</v>
          </cell>
          <cell r="V26">
            <v>14</v>
          </cell>
          <cell r="X26">
            <v>0</v>
          </cell>
          <cell r="Y26">
            <v>0</v>
          </cell>
          <cell r="AA26">
            <v>18</v>
          </cell>
          <cell r="AB26">
            <v>14</v>
          </cell>
          <cell r="AC26">
            <v>3</v>
          </cell>
          <cell r="AD26">
            <v>18</v>
          </cell>
          <cell r="AF26">
            <v>0</v>
          </cell>
        </row>
        <row r="27">
          <cell r="A27" t="str">
            <v>E0703</v>
          </cell>
          <cell r="B27" t="str">
            <v>KTH</v>
          </cell>
          <cell r="C27" t="str">
            <v>Masterprogram, teknisk mekanik</v>
          </cell>
          <cell r="D27" t="str">
            <v>120.0</v>
          </cell>
          <cell r="E27" t="str">
            <v>TTEMM </v>
          </cell>
          <cell r="F27" t="str">
            <v>Helfart (100%)</v>
          </cell>
          <cell r="G27" t="str">
            <v>Dagtid</v>
          </cell>
          <cell r="H27" t="str">
            <v>Normal undervisning</v>
          </cell>
          <cell r="I27">
            <v>0</v>
          </cell>
          <cell r="J27" t="str">
            <v>H19</v>
          </cell>
          <cell r="K27" t="str">
            <v>SCI-PROG/Teknikvetenskap/NyA-webb</v>
          </cell>
          <cell r="L27" t="str">
            <v>Stockholm</v>
          </cell>
          <cell r="O27" t="str">
            <v>Totalt</v>
          </cell>
          <cell r="R27">
            <v>211</v>
          </cell>
          <cell r="S27">
            <v>73</v>
          </cell>
          <cell r="T27">
            <v>211</v>
          </cell>
          <cell r="U27">
            <v>34</v>
          </cell>
          <cell r="V27">
            <v>103</v>
          </cell>
          <cell r="X27">
            <v>0</v>
          </cell>
          <cell r="Y27">
            <v>0</v>
          </cell>
          <cell r="AA27">
            <v>34</v>
          </cell>
          <cell r="AB27">
            <v>103</v>
          </cell>
          <cell r="AC27">
            <v>4</v>
          </cell>
          <cell r="AD27">
            <v>34</v>
          </cell>
          <cell r="AF27">
            <v>0</v>
          </cell>
        </row>
        <row r="28">
          <cell r="A28" t="str">
            <v>E0706</v>
          </cell>
          <cell r="B28" t="str">
            <v>KTH</v>
          </cell>
          <cell r="C28" t="str">
            <v>Masterprogram, kärnenergiteknik</v>
          </cell>
          <cell r="D28" t="str">
            <v>120.0</v>
          </cell>
          <cell r="E28" t="str">
            <v>TNEEM </v>
          </cell>
          <cell r="F28" t="str">
            <v>Helfart (100%)</v>
          </cell>
          <cell r="G28" t="str">
            <v>Dagtid</v>
          </cell>
          <cell r="H28" t="str">
            <v>Normal undervisning</v>
          </cell>
          <cell r="I28">
            <v>0</v>
          </cell>
          <cell r="J28" t="str">
            <v>H19</v>
          </cell>
          <cell r="K28" t="str">
            <v>SCI-PROG/Teknikvetenskap/NyA-webb</v>
          </cell>
          <cell r="L28" t="str">
            <v>Stockholm</v>
          </cell>
          <cell r="O28" t="str">
            <v>Totalt</v>
          </cell>
          <cell r="R28">
            <v>29</v>
          </cell>
          <cell r="S28">
            <v>13</v>
          </cell>
          <cell r="T28">
            <v>29</v>
          </cell>
          <cell r="U28">
            <v>8</v>
          </cell>
          <cell r="V28">
            <v>10</v>
          </cell>
          <cell r="X28">
            <v>0</v>
          </cell>
          <cell r="Y28">
            <v>0</v>
          </cell>
          <cell r="AA28">
            <v>8</v>
          </cell>
          <cell r="AB28">
            <v>10</v>
          </cell>
          <cell r="AC28">
            <v>2</v>
          </cell>
          <cell r="AD28">
            <v>8</v>
          </cell>
          <cell r="AF28">
            <v>0</v>
          </cell>
        </row>
        <row r="29">
          <cell r="A29" t="str">
            <v>E0708</v>
          </cell>
          <cell r="B29" t="str">
            <v>KTH</v>
          </cell>
          <cell r="C29" t="str">
            <v>Masterprogram, tillämpad matematik och beräkningsmatematik</v>
          </cell>
          <cell r="D29" t="str">
            <v>120.0</v>
          </cell>
          <cell r="E29" t="str">
            <v>TTMAM </v>
          </cell>
          <cell r="F29" t="str">
            <v>Helfart (100%)</v>
          </cell>
          <cell r="G29" t="str">
            <v>Dagtid</v>
          </cell>
          <cell r="H29" t="str">
            <v>Normal undervisning</v>
          </cell>
          <cell r="I29">
            <v>0</v>
          </cell>
          <cell r="J29" t="str">
            <v>H19</v>
          </cell>
          <cell r="K29" t="str">
            <v>SCI-PROG/Teknikvetenskap/NyA-webb</v>
          </cell>
          <cell r="L29" t="str">
            <v>Stockholm</v>
          </cell>
          <cell r="O29" t="str">
            <v>Totalt</v>
          </cell>
          <cell r="R29">
            <v>142</v>
          </cell>
          <cell r="S29">
            <v>31</v>
          </cell>
          <cell r="T29">
            <v>142</v>
          </cell>
          <cell r="U29">
            <v>23</v>
          </cell>
          <cell r="V29">
            <v>75</v>
          </cell>
          <cell r="X29">
            <v>0</v>
          </cell>
          <cell r="Y29">
            <v>0</v>
          </cell>
          <cell r="AA29">
            <v>23</v>
          </cell>
          <cell r="AB29">
            <v>75</v>
          </cell>
          <cell r="AC29">
            <v>12</v>
          </cell>
          <cell r="AD29">
            <v>23</v>
          </cell>
          <cell r="AF29">
            <v>0</v>
          </cell>
        </row>
        <row r="30">
          <cell r="A30" t="str">
            <v>E0721</v>
          </cell>
          <cell r="B30" t="str">
            <v>KTH</v>
          </cell>
          <cell r="C30" t="str">
            <v>Masterprogram, fordonsteknik</v>
          </cell>
          <cell r="D30" t="str">
            <v>120.0</v>
          </cell>
          <cell r="E30" t="str">
            <v>TFORM </v>
          </cell>
          <cell r="F30" t="str">
            <v>Helfart (100%)</v>
          </cell>
          <cell r="G30" t="str">
            <v>Dagtid</v>
          </cell>
          <cell r="H30" t="str">
            <v>Normal undervisning</v>
          </cell>
          <cell r="I30">
            <v>0</v>
          </cell>
          <cell r="J30" t="str">
            <v>H19</v>
          </cell>
          <cell r="K30" t="str">
            <v>SCI-PROG/Teknikvetenskap/NyA-webb</v>
          </cell>
          <cell r="L30" t="str">
            <v>Stockholm</v>
          </cell>
          <cell r="O30" t="str">
            <v>Totalt</v>
          </cell>
          <cell r="R30">
            <v>355</v>
          </cell>
          <cell r="S30">
            <v>141</v>
          </cell>
          <cell r="T30">
            <v>355</v>
          </cell>
          <cell r="U30">
            <v>37</v>
          </cell>
          <cell r="V30">
            <v>224</v>
          </cell>
          <cell r="X30">
            <v>0</v>
          </cell>
          <cell r="Y30">
            <v>0</v>
          </cell>
          <cell r="AA30">
            <v>37</v>
          </cell>
          <cell r="AB30">
            <v>224</v>
          </cell>
          <cell r="AC30">
            <v>3</v>
          </cell>
          <cell r="AD30">
            <v>37</v>
          </cell>
          <cell r="AF30">
            <v>0</v>
          </cell>
        </row>
        <row r="31">
          <cell r="A31" t="str">
            <v>E0722</v>
          </cell>
          <cell r="B31" t="str">
            <v>KTH</v>
          </cell>
          <cell r="C31" t="str">
            <v>Masterprogram, marina system</v>
          </cell>
          <cell r="D31" t="str">
            <v>120.0</v>
          </cell>
          <cell r="E31" t="str">
            <v>TMRSM </v>
          </cell>
          <cell r="F31" t="str">
            <v>Helfart (100%)</v>
          </cell>
          <cell r="G31" t="str">
            <v>Dagtid</v>
          </cell>
          <cell r="H31" t="str">
            <v>Normal undervisning</v>
          </cell>
          <cell r="I31">
            <v>0</v>
          </cell>
          <cell r="J31" t="str">
            <v>H19</v>
          </cell>
          <cell r="K31" t="str">
            <v>SCI-PROG/Teknikvetenskap/NyA-webb</v>
          </cell>
          <cell r="L31" t="str">
            <v>Stockholm</v>
          </cell>
          <cell r="O31" t="str">
            <v>Totalt</v>
          </cell>
          <cell r="R31">
            <v>45</v>
          </cell>
          <cell r="S31">
            <v>20</v>
          </cell>
          <cell r="T31">
            <v>45</v>
          </cell>
          <cell r="U31">
            <v>10</v>
          </cell>
          <cell r="V31">
            <v>14</v>
          </cell>
          <cell r="X31">
            <v>0</v>
          </cell>
          <cell r="Y31">
            <v>0</v>
          </cell>
          <cell r="AA31">
            <v>10</v>
          </cell>
          <cell r="AB31">
            <v>14</v>
          </cell>
          <cell r="AC31">
            <v>1</v>
          </cell>
          <cell r="AD31">
            <v>10</v>
          </cell>
          <cell r="AF31">
            <v>0</v>
          </cell>
        </row>
        <row r="32">
          <cell r="A32" t="str">
            <v>E0724</v>
          </cell>
          <cell r="B32" t="str">
            <v>KTH</v>
          </cell>
          <cell r="C32" t="str">
            <v>Masterprogram, datorsimuleringar inom teknik och naturvetenskap</v>
          </cell>
          <cell r="D32" t="str">
            <v>120.0</v>
          </cell>
          <cell r="E32" t="str">
            <v>TDTNM </v>
          </cell>
          <cell r="F32" t="str">
            <v>Helfart (100%)</v>
          </cell>
          <cell r="G32" t="str">
            <v>Dagtid</v>
          </cell>
          <cell r="H32" t="str">
            <v>Normal undervisning</v>
          </cell>
          <cell r="I32">
            <v>0</v>
          </cell>
          <cell r="J32" t="str">
            <v>H19</v>
          </cell>
          <cell r="K32" t="str">
            <v>SCI-PROG/Teknikvetenskap/NyA-webb</v>
          </cell>
          <cell r="L32" t="str">
            <v>Stockholm</v>
          </cell>
          <cell r="O32" t="str">
            <v>Totalt</v>
          </cell>
          <cell r="R32">
            <v>92</v>
          </cell>
          <cell r="S32">
            <v>22</v>
          </cell>
          <cell r="T32">
            <v>92</v>
          </cell>
          <cell r="U32">
            <v>22</v>
          </cell>
          <cell r="V32">
            <v>39</v>
          </cell>
          <cell r="X32">
            <v>0</v>
          </cell>
          <cell r="Y32">
            <v>0</v>
          </cell>
          <cell r="AA32">
            <v>22</v>
          </cell>
          <cell r="AB32">
            <v>39</v>
          </cell>
          <cell r="AC32">
            <v>3</v>
          </cell>
          <cell r="AD32">
            <v>22</v>
          </cell>
          <cell r="AF32">
            <v>0</v>
          </cell>
        </row>
        <row r="33">
          <cell r="A33" t="str">
            <v>E0725</v>
          </cell>
          <cell r="B33" t="str">
            <v>KTH</v>
          </cell>
          <cell r="C33" t="str">
            <v>Masterprogram, järnvägsteknik</v>
          </cell>
          <cell r="D33" t="str">
            <v>120.0</v>
          </cell>
          <cell r="E33" t="str">
            <v>TJVTM </v>
          </cell>
          <cell r="F33" t="str">
            <v>Helfart (100%)</v>
          </cell>
          <cell r="G33" t="str">
            <v>Dagtid</v>
          </cell>
          <cell r="H33" t="str">
            <v>Normal undervisning</v>
          </cell>
          <cell r="I33">
            <v>0</v>
          </cell>
          <cell r="J33" t="str">
            <v>H19</v>
          </cell>
          <cell r="K33" t="str">
            <v>SCI-PROG/Teknikvetenskap/NyA-webb</v>
          </cell>
          <cell r="L33" t="str">
            <v>Stockholm</v>
          </cell>
          <cell r="O33" t="str">
            <v>Totalt</v>
          </cell>
          <cell r="R33">
            <v>65</v>
          </cell>
          <cell r="S33">
            <v>20</v>
          </cell>
          <cell r="T33">
            <v>65</v>
          </cell>
          <cell r="U33">
            <v>16</v>
          </cell>
          <cell r="V33">
            <v>25</v>
          </cell>
          <cell r="X33">
            <v>0</v>
          </cell>
          <cell r="Y33">
            <v>0</v>
          </cell>
          <cell r="AA33">
            <v>16</v>
          </cell>
          <cell r="AB33">
            <v>25</v>
          </cell>
          <cell r="AC33">
            <v>4</v>
          </cell>
          <cell r="AD33">
            <v>16</v>
          </cell>
          <cell r="AF33">
            <v>0</v>
          </cell>
        </row>
        <row r="34">
          <cell r="A34" t="str">
            <v>E0801</v>
          </cell>
          <cell r="B34" t="str">
            <v>KTH</v>
          </cell>
          <cell r="C34" t="str">
            <v>Magisterprogram, entreprenörskap och innovationsledning</v>
          </cell>
          <cell r="D34" t="str">
            <v>60.0</v>
          </cell>
          <cell r="E34" t="str">
            <v>TEILM </v>
          </cell>
          <cell r="F34" t="str">
            <v>Helfart (100%)</v>
          </cell>
          <cell r="G34" t="str">
            <v>Dagtid</v>
          </cell>
          <cell r="H34" t="str">
            <v>Normal undervisning</v>
          </cell>
          <cell r="I34">
            <v>0</v>
          </cell>
          <cell r="J34" t="str">
            <v>H19</v>
          </cell>
          <cell r="K34" t="str">
            <v>ITM-PROG/Industriell teknik och management/NyA-webb</v>
          </cell>
          <cell r="L34" t="str">
            <v>Stockholm</v>
          </cell>
          <cell r="O34" t="str">
            <v>Totalt</v>
          </cell>
          <cell r="R34">
            <v>441</v>
          </cell>
          <cell r="S34">
            <v>128</v>
          </cell>
          <cell r="T34">
            <v>441</v>
          </cell>
          <cell r="U34">
            <v>47</v>
          </cell>
          <cell r="V34">
            <v>266</v>
          </cell>
          <cell r="X34">
            <v>0</v>
          </cell>
          <cell r="Y34">
            <v>0</v>
          </cell>
          <cell r="AA34">
            <v>47</v>
          </cell>
          <cell r="AB34">
            <v>266</v>
          </cell>
          <cell r="AC34">
            <v>30</v>
          </cell>
          <cell r="AD34">
            <v>47</v>
          </cell>
          <cell r="AF34">
            <v>0</v>
          </cell>
        </row>
        <row r="35">
          <cell r="A35" t="str">
            <v>E0803</v>
          </cell>
          <cell r="B35" t="str">
            <v>KTH</v>
          </cell>
          <cell r="C35" t="str">
            <v>Masterprogram, industriell produktion</v>
          </cell>
          <cell r="D35" t="str">
            <v>120.0</v>
          </cell>
          <cell r="E35" t="str">
            <v>TPRMM </v>
          </cell>
          <cell r="F35" t="str">
            <v>Helfart (100%)</v>
          </cell>
          <cell r="G35" t="str">
            <v>Dagtid</v>
          </cell>
          <cell r="H35" t="str">
            <v>Normal undervisning</v>
          </cell>
          <cell r="I35">
            <v>0</v>
          </cell>
          <cell r="J35" t="str">
            <v>H19</v>
          </cell>
          <cell r="K35" t="str">
            <v>ITM-PROG/Industriell teknik och management/NyA-webb</v>
          </cell>
          <cell r="L35" t="str">
            <v>Stockholm</v>
          </cell>
          <cell r="O35" t="str">
            <v>Totalt</v>
          </cell>
          <cell r="R35">
            <v>311</v>
          </cell>
          <cell r="S35">
            <v>54</v>
          </cell>
          <cell r="T35">
            <v>311</v>
          </cell>
          <cell r="U35">
            <v>80</v>
          </cell>
          <cell r="V35">
            <v>117</v>
          </cell>
          <cell r="X35">
            <v>0</v>
          </cell>
          <cell r="Y35">
            <v>0</v>
          </cell>
          <cell r="AA35">
            <v>80</v>
          </cell>
          <cell r="AB35">
            <v>117</v>
          </cell>
          <cell r="AC35">
            <v>18</v>
          </cell>
          <cell r="AD35">
            <v>80</v>
          </cell>
          <cell r="AF35">
            <v>0</v>
          </cell>
        </row>
        <row r="36">
          <cell r="A36" t="str">
            <v>E0804</v>
          </cell>
          <cell r="B36" t="str">
            <v>KTH</v>
          </cell>
          <cell r="C36" t="str">
            <v>Masterprogram, hållbar energiteknik</v>
          </cell>
          <cell r="D36" t="str">
            <v>120.0</v>
          </cell>
          <cell r="E36" t="str">
            <v>TSUEM </v>
          </cell>
          <cell r="F36" t="str">
            <v>Helfart (100%)</v>
          </cell>
          <cell r="G36" t="str">
            <v>Dagtid</v>
          </cell>
          <cell r="H36" t="str">
            <v>Normal undervisning</v>
          </cell>
          <cell r="I36">
            <v>0</v>
          </cell>
          <cell r="J36" t="str">
            <v>H19</v>
          </cell>
          <cell r="K36" t="str">
            <v>ITM-PROG/Industriell teknik och management/NyA-webb</v>
          </cell>
          <cell r="L36" t="str">
            <v>Stockholm</v>
          </cell>
          <cell r="O36" t="str">
            <v>Totalt</v>
          </cell>
          <cell r="R36">
            <v>345</v>
          </cell>
          <cell r="S36">
            <v>165</v>
          </cell>
          <cell r="T36">
            <v>345</v>
          </cell>
          <cell r="U36">
            <v>96</v>
          </cell>
          <cell r="V36">
            <v>145</v>
          </cell>
          <cell r="X36">
            <v>0</v>
          </cell>
          <cell r="Y36">
            <v>0</v>
          </cell>
          <cell r="AA36">
            <v>96</v>
          </cell>
          <cell r="AB36">
            <v>145</v>
          </cell>
          <cell r="AC36">
            <v>20</v>
          </cell>
          <cell r="AD36">
            <v>96</v>
          </cell>
          <cell r="AF36">
            <v>0</v>
          </cell>
        </row>
        <row r="37">
          <cell r="A37" t="str">
            <v>E0805</v>
          </cell>
          <cell r="B37" t="str">
            <v>KTH</v>
          </cell>
          <cell r="C37" t="str">
            <v>Masterprogram, teknik och hållbar utveckling</v>
          </cell>
          <cell r="D37" t="str">
            <v>120.0</v>
          </cell>
          <cell r="E37" t="str">
            <v>TSUTM </v>
          </cell>
          <cell r="F37" t="str">
            <v>Helfart (100%)</v>
          </cell>
          <cell r="G37" t="str">
            <v>Dagtid</v>
          </cell>
          <cell r="H37" t="str">
            <v>Normal undervisning</v>
          </cell>
          <cell r="I37">
            <v>0</v>
          </cell>
          <cell r="J37" t="str">
            <v>H19</v>
          </cell>
          <cell r="K37" t="str">
            <v>ABE-PROG/Arkitektur och samhällsbyggnad/NyA-webb</v>
          </cell>
          <cell r="L37" t="str">
            <v>Stockholm</v>
          </cell>
          <cell r="O37" t="str">
            <v>Totalt</v>
          </cell>
          <cell r="R37">
            <v>153</v>
          </cell>
          <cell r="S37">
            <v>32</v>
          </cell>
          <cell r="T37">
            <v>153</v>
          </cell>
          <cell r="U37">
            <v>37</v>
          </cell>
          <cell r="V37">
            <v>64</v>
          </cell>
          <cell r="X37">
            <v>0</v>
          </cell>
          <cell r="Y37">
            <v>0</v>
          </cell>
          <cell r="AA37">
            <v>37</v>
          </cell>
          <cell r="AB37">
            <v>64</v>
          </cell>
          <cell r="AC37">
            <v>14</v>
          </cell>
          <cell r="AD37">
            <v>37</v>
          </cell>
          <cell r="AF37">
            <v>0</v>
          </cell>
        </row>
        <row r="38">
          <cell r="A38" t="str">
            <v>E0824</v>
          </cell>
          <cell r="B38" t="str">
            <v>KTH</v>
          </cell>
          <cell r="C38" t="str">
            <v>Masterprogram, industriell ekonomi</v>
          </cell>
          <cell r="D38" t="str">
            <v>120.0</v>
          </cell>
          <cell r="E38" t="str">
            <v>TINEM </v>
          </cell>
          <cell r="F38" t="str">
            <v>Helfart (100%)</v>
          </cell>
          <cell r="G38" t="str">
            <v>Dagtid</v>
          </cell>
          <cell r="H38" t="str">
            <v>Normal undervisning</v>
          </cell>
          <cell r="I38">
            <v>0</v>
          </cell>
          <cell r="J38" t="str">
            <v>H19</v>
          </cell>
          <cell r="K38" t="str">
            <v>ITM-PROG/Industriell teknik och management/NyA-webb</v>
          </cell>
          <cell r="L38" t="str">
            <v>Stockholm</v>
          </cell>
          <cell r="O38" t="str">
            <v>Totalt</v>
          </cell>
          <cell r="R38">
            <v>296</v>
          </cell>
          <cell r="S38">
            <v>156</v>
          </cell>
          <cell r="T38">
            <v>296</v>
          </cell>
          <cell r="U38">
            <v>27</v>
          </cell>
          <cell r="V38">
            <v>162</v>
          </cell>
          <cell r="X38">
            <v>0</v>
          </cell>
          <cell r="Y38">
            <v>0</v>
          </cell>
          <cell r="AA38">
            <v>27</v>
          </cell>
          <cell r="AB38">
            <v>162</v>
          </cell>
          <cell r="AC38">
            <v>10</v>
          </cell>
          <cell r="AD38">
            <v>27</v>
          </cell>
          <cell r="AF38">
            <v>0</v>
          </cell>
        </row>
        <row r="39">
          <cell r="A39" t="str">
            <v>E0825</v>
          </cell>
          <cell r="B39" t="str">
            <v>KTH</v>
          </cell>
          <cell r="C39" t="str">
            <v>Masterprogram, Integrerad produktdesign - spår Teknisk design, 120 hp</v>
          </cell>
          <cell r="D39" t="str">
            <v>120.0</v>
          </cell>
          <cell r="E39" t="str">
            <v>TIPDM IPDC</v>
          </cell>
          <cell r="F39" t="str">
            <v>Helfart (100%)</v>
          </cell>
          <cell r="G39" t="str">
            <v>Dagtid</v>
          </cell>
          <cell r="H39" t="str">
            <v>Normal undervisning</v>
          </cell>
          <cell r="I39">
            <v>0</v>
          </cell>
          <cell r="J39" t="str">
            <v>H19</v>
          </cell>
          <cell r="K39" t="str">
            <v>ITM-PROG/Industriell teknik och management/NyA-webb</v>
          </cell>
          <cell r="L39" t="str">
            <v>Stockholm</v>
          </cell>
          <cell r="O39" t="str">
            <v>Totalt</v>
          </cell>
          <cell r="R39">
            <v>20</v>
          </cell>
          <cell r="S39">
            <v>81</v>
          </cell>
          <cell r="T39">
            <v>20</v>
          </cell>
          <cell r="U39">
            <v>11</v>
          </cell>
          <cell r="V39">
            <v>3</v>
          </cell>
          <cell r="X39">
            <v>0</v>
          </cell>
          <cell r="Y39">
            <v>0</v>
          </cell>
          <cell r="AA39">
            <v>11</v>
          </cell>
          <cell r="AB39">
            <v>3</v>
          </cell>
          <cell r="AC39">
            <v>2</v>
          </cell>
          <cell r="AD39">
            <v>16</v>
          </cell>
          <cell r="AF39">
            <v>0</v>
          </cell>
        </row>
        <row r="40">
          <cell r="A40" t="str">
            <v>E0826</v>
          </cell>
          <cell r="B40" t="str">
            <v>KTH</v>
          </cell>
          <cell r="C40" t="str">
            <v>Masterprogram, Integrerad produktdesign - spår Innovationsledning och produktutveckling, 120 hp</v>
          </cell>
          <cell r="D40" t="str">
            <v>120.0</v>
          </cell>
          <cell r="E40" t="str">
            <v>TIPDM IPDE</v>
          </cell>
          <cell r="F40" t="str">
            <v>Helfart (100%)</v>
          </cell>
          <cell r="G40" t="str">
            <v>Dagtid</v>
          </cell>
          <cell r="H40" t="str">
            <v>Normal undervisning</v>
          </cell>
          <cell r="I40">
            <v>0</v>
          </cell>
          <cell r="J40" t="str">
            <v>H19</v>
          </cell>
          <cell r="K40" t="str">
            <v>ITM-PROG/Industriell teknik och management/NyA-webb</v>
          </cell>
          <cell r="L40" t="str">
            <v>Stockholm</v>
          </cell>
          <cell r="O40" t="str">
            <v>Totalt</v>
          </cell>
          <cell r="R40">
            <v>80</v>
          </cell>
          <cell r="S40">
            <v>55</v>
          </cell>
          <cell r="T40">
            <v>80</v>
          </cell>
          <cell r="U40">
            <v>15</v>
          </cell>
          <cell r="V40">
            <v>33</v>
          </cell>
          <cell r="X40">
            <v>0</v>
          </cell>
          <cell r="Y40">
            <v>0</v>
          </cell>
          <cell r="AA40">
            <v>15</v>
          </cell>
          <cell r="AB40">
            <v>33</v>
          </cell>
          <cell r="AC40">
            <v>2</v>
          </cell>
          <cell r="AD40">
            <v>15</v>
          </cell>
          <cell r="AF40">
            <v>0</v>
          </cell>
        </row>
        <row r="41">
          <cell r="A41" t="str">
            <v>E0828</v>
          </cell>
          <cell r="B41" t="str">
            <v>KTH</v>
          </cell>
          <cell r="C41" t="str">
            <v>Masterprogram, teknisk materialvetenskap</v>
          </cell>
          <cell r="D41" t="str">
            <v>120.0</v>
          </cell>
          <cell r="E41" t="str">
            <v>TTMVM </v>
          </cell>
          <cell r="F41" t="str">
            <v>Helfart (100%)</v>
          </cell>
          <cell r="G41" t="str">
            <v>Dagtid</v>
          </cell>
          <cell r="H41" t="str">
            <v>Normal undervisning</v>
          </cell>
          <cell r="I41">
            <v>0</v>
          </cell>
          <cell r="J41" t="str">
            <v>H19</v>
          </cell>
          <cell r="K41" t="str">
            <v>ITM-PROG/Industriell teknik och management/NyA-webb</v>
          </cell>
          <cell r="L41" t="str">
            <v>Stockholm</v>
          </cell>
          <cell r="O41" t="str">
            <v>Totalt</v>
          </cell>
          <cell r="R41">
            <v>98</v>
          </cell>
          <cell r="S41">
            <v>52</v>
          </cell>
          <cell r="T41">
            <v>98</v>
          </cell>
          <cell r="U41">
            <v>53</v>
          </cell>
          <cell r="V41">
            <v>10</v>
          </cell>
          <cell r="X41">
            <v>0</v>
          </cell>
          <cell r="Y41">
            <v>0</v>
          </cell>
          <cell r="AA41">
            <v>53</v>
          </cell>
          <cell r="AB41">
            <v>10</v>
          </cell>
          <cell r="AC41">
            <v>8</v>
          </cell>
          <cell r="AD41">
            <v>53</v>
          </cell>
          <cell r="AF41">
            <v>0</v>
          </cell>
        </row>
        <row r="42">
          <cell r="A42" t="str">
            <v>E0830</v>
          </cell>
          <cell r="B42" t="str">
            <v>KTH</v>
          </cell>
          <cell r="C42" t="str">
            <v>Masterprogram, aerolasticitet i turbomaskiner, THRUST - spår Aeromekanisk- och materialdesign, 120 hp</v>
          </cell>
          <cell r="D42" t="str">
            <v>120.0</v>
          </cell>
          <cell r="E42" t="str">
            <v>TAETM </v>
          </cell>
          <cell r="F42" t="str">
            <v>Helfart (100%)</v>
          </cell>
          <cell r="G42" t="str">
            <v>Dagtid</v>
          </cell>
          <cell r="H42" t="str">
            <v>Normal undervisning</v>
          </cell>
          <cell r="I42">
            <v>0</v>
          </cell>
          <cell r="J42" t="str">
            <v>H19</v>
          </cell>
          <cell r="K42" t="str">
            <v>ITM-PROG/Industriell teknik och management/NyA-webb</v>
          </cell>
          <cell r="L42" t="str">
            <v>Stockholm</v>
          </cell>
          <cell r="O42" t="str">
            <v>Totalt</v>
          </cell>
          <cell r="R42">
            <v>49</v>
          </cell>
          <cell r="S42">
            <v>20</v>
          </cell>
          <cell r="T42">
            <v>49</v>
          </cell>
          <cell r="U42">
            <v>21</v>
          </cell>
          <cell r="V42">
            <v>14</v>
          </cell>
          <cell r="X42">
            <v>0</v>
          </cell>
          <cell r="Y42">
            <v>0</v>
          </cell>
          <cell r="AA42">
            <v>21</v>
          </cell>
          <cell r="AB42">
            <v>14</v>
          </cell>
          <cell r="AC42">
            <v>8</v>
          </cell>
          <cell r="AD42">
            <v>21</v>
          </cell>
          <cell r="AF42">
            <v>0</v>
          </cell>
        </row>
        <row r="43">
          <cell r="A43" t="str">
            <v>E0831</v>
          </cell>
          <cell r="B43" t="str">
            <v>KTH</v>
          </cell>
          <cell r="C43" t="str">
            <v>Masterprogram, aerolasticitet i turbomaskiner, THRUST - spår Instationär aerodynamik, 120 hp</v>
          </cell>
          <cell r="D43" t="str">
            <v>120.0</v>
          </cell>
          <cell r="E43" t="str">
            <v>TAETM </v>
          </cell>
          <cell r="F43" t="str">
            <v>Helfart (100%)</v>
          </cell>
          <cell r="G43" t="str">
            <v>Dagtid</v>
          </cell>
          <cell r="H43" t="str">
            <v>Normal undervisning</v>
          </cell>
          <cell r="I43">
            <v>0</v>
          </cell>
          <cell r="J43" t="str">
            <v>H19</v>
          </cell>
          <cell r="K43" t="str">
            <v>ITM-PROG/Industriell teknik och management/NyA-webb</v>
          </cell>
          <cell r="L43" t="str">
            <v>Stockholm</v>
          </cell>
          <cell r="O43" t="str">
            <v>Totalt</v>
          </cell>
          <cell r="R43">
            <v>24</v>
          </cell>
          <cell r="S43">
            <v>12</v>
          </cell>
          <cell r="T43">
            <v>24</v>
          </cell>
          <cell r="U43">
            <v>4</v>
          </cell>
          <cell r="V43">
            <v>12</v>
          </cell>
          <cell r="X43">
            <v>0</v>
          </cell>
          <cell r="Y43">
            <v>0</v>
          </cell>
          <cell r="AA43">
            <v>4</v>
          </cell>
          <cell r="AB43">
            <v>12</v>
          </cell>
          <cell r="AC43">
            <v>1</v>
          </cell>
          <cell r="AD43">
            <v>4</v>
          </cell>
          <cell r="AF43">
            <v>0</v>
          </cell>
        </row>
        <row r="44">
          <cell r="A44" t="str">
            <v>E0833</v>
          </cell>
          <cell r="B44" t="str">
            <v>KTH</v>
          </cell>
          <cell r="C44" t="str">
            <v>Masterprogram, industriell produktutveckling - spår förbränningsmotorteknik, 120 hp</v>
          </cell>
          <cell r="D44" t="str">
            <v>120.0</v>
          </cell>
          <cell r="E44" t="str">
            <v>TIPUM IPUA</v>
          </cell>
          <cell r="F44" t="str">
            <v>Helfart (100%)</v>
          </cell>
          <cell r="G44" t="str">
            <v>Dagtid</v>
          </cell>
          <cell r="H44" t="str">
            <v>Normal undervisning</v>
          </cell>
          <cell r="I44">
            <v>0</v>
          </cell>
          <cell r="J44" t="str">
            <v>H19</v>
          </cell>
          <cell r="K44" t="str">
            <v>ITM-PROG/Industriell teknik och management/NyA-webb</v>
          </cell>
          <cell r="L44" t="str">
            <v>Stockholm</v>
          </cell>
          <cell r="O44" t="str">
            <v>Totalt</v>
          </cell>
          <cell r="R44">
            <v>44</v>
          </cell>
          <cell r="S44">
            <v>8</v>
          </cell>
          <cell r="T44">
            <v>44</v>
          </cell>
          <cell r="U44">
            <v>6</v>
          </cell>
          <cell r="V44">
            <v>28</v>
          </cell>
          <cell r="X44">
            <v>0</v>
          </cell>
          <cell r="Y44">
            <v>0</v>
          </cell>
          <cell r="AA44">
            <v>6</v>
          </cell>
          <cell r="AB44">
            <v>28</v>
          </cell>
          <cell r="AC44">
            <v>1</v>
          </cell>
          <cell r="AD44">
            <v>6</v>
          </cell>
          <cell r="AF44">
            <v>0</v>
          </cell>
        </row>
        <row r="45">
          <cell r="A45" t="str">
            <v>E0834</v>
          </cell>
          <cell r="B45" t="str">
            <v>KTH</v>
          </cell>
          <cell r="C45" t="str">
            <v>Masterprogram, industriell produktutveckling - spår maskinkonstruktion, 120 hp</v>
          </cell>
          <cell r="D45" t="str">
            <v>120.0</v>
          </cell>
          <cell r="E45" t="str">
            <v>TIPUM IPUB</v>
          </cell>
          <cell r="F45" t="str">
            <v>Helfart (100%)</v>
          </cell>
          <cell r="G45" t="str">
            <v>Dagtid</v>
          </cell>
          <cell r="H45" t="str">
            <v>Normal undervisning</v>
          </cell>
          <cell r="I45">
            <v>0</v>
          </cell>
          <cell r="J45" t="str">
            <v>H19</v>
          </cell>
          <cell r="K45" t="str">
            <v>ITM-PROG/Industriell teknik och management/NyA-webb</v>
          </cell>
          <cell r="L45" t="str">
            <v>Stockholm</v>
          </cell>
          <cell r="O45" t="str">
            <v>Totalt</v>
          </cell>
          <cell r="R45">
            <v>132</v>
          </cell>
          <cell r="S45">
            <v>32</v>
          </cell>
          <cell r="T45">
            <v>132</v>
          </cell>
          <cell r="U45">
            <v>41</v>
          </cell>
          <cell r="V45">
            <v>56</v>
          </cell>
          <cell r="X45">
            <v>0</v>
          </cell>
          <cell r="Y45">
            <v>0</v>
          </cell>
          <cell r="AA45">
            <v>41</v>
          </cell>
          <cell r="AB45">
            <v>56</v>
          </cell>
          <cell r="AC45">
            <v>5</v>
          </cell>
          <cell r="AD45">
            <v>41</v>
          </cell>
          <cell r="AF45">
            <v>0</v>
          </cell>
        </row>
        <row r="46">
          <cell r="A46" t="str">
            <v>E0835</v>
          </cell>
          <cell r="B46" t="str">
            <v>KTH</v>
          </cell>
          <cell r="C46" t="str">
            <v>Masterprogram, industriell produktutveckling - spår mekatronik, 120 hp</v>
          </cell>
          <cell r="D46" t="str">
            <v>120.0</v>
          </cell>
          <cell r="E46" t="str">
            <v>TIPUM IPUC</v>
          </cell>
          <cell r="F46" t="str">
            <v>Helfart (100%)</v>
          </cell>
          <cell r="G46" t="str">
            <v>Dagtid</v>
          </cell>
          <cell r="H46" t="str">
            <v>Normal undervisning</v>
          </cell>
          <cell r="I46">
            <v>0</v>
          </cell>
          <cell r="J46" t="str">
            <v>H19</v>
          </cell>
          <cell r="K46" t="str">
            <v>ITM-PROG/Industriell teknik och management/NyA-webb</v>
          </cell>
          <cell r="L46" t="str">
            <v>Stockholm</v>
          </cell>
          <cell r="O46" t="str">
            <v>Totalt</v>
          </cell>
          <cell r="R46">
            <v>69</v>
          </cell>
          <cell r="S46">
            <v>34</v>
          </cell>
          <cell r="T46">
            <v>69</v>
          </cell>
          <cell r="U46">
            <v>21</v>
          </cell>
          <cell r="V46">
            <v>32</v>
          </cell>
          <cell r="X46">
            <v>0</v>
          </cell>
          <cell r="Y46">
            <v>0</v>
          </cell>
          <cell r="AA46">
            <v>21</v>
          </cell>
          <cell r="AB46">
            <v>32</v>
          </cell>
          <cell r="AC46">
            <v>1</v>
          </cell>
          <cell r="AD46">
            <v>21</v>
          </cell>
          <cell r="AF46">
            <v>0</v>
          </cell>
        </row>
        <row r="47">
          <cell r="A47" t="str">
            <v>E0840</v>
          </cell>
          <cell r="B47" t="str">
            <v>KTH</v>
          </cell>
          <cell r="C47" t="str">
            <v>Masterprogram, hållbar produktionsutveckling</v>
          </cell>
          <cell r="D47" t="str">
            <v>120.0</v>
          </cell>
          <cell r="E47" t="str">
            <v>TITHM </v>
          </cell>
          <cell r="F47" t="str">
            <v>Helfart (100%)</v>
          </cell>
          <cell r="G47" t="str">
            <v>Dagtid</v>
          </cell>
          <cell r="H47" t="str">
            <v>Normal undervisning</v>
          </cell>
          <cell r="I47">
            <v>0</v>
          </cell>
          <cell r="J47" t="str">
            <v>H19</v>
          </cell>
          <cell r="K47" t="str">
            <v>ITM-PROG/Industriell teknik och management/NyA-webb</v>
          </cell>
          <cell r="L47" t="str">
            <v>Södertälje</v>
          </cell>
          <cell r="O47" t="str">
            <v>Totalt</v>
          </cell>
          <cell r="R47">
            <v>72</v>
          </cell>
          <cell r="S47">
            <v>17</v>
          </cell>
          <cell r="T47">
            <v>72</v>
          </cell>
          <cell r="U47">
            <v>27</v>
          </cell>
          <cell r="V47">
            <v>14</v>
          </cell>
          <cell r="X47">
            <v>0</v>
          </cell>
          <cell r="Y47">
            <v>0</v>
          </cell>
          <cell r="AA47">
            <v>27</v>
          </cell>
          <cell r="AB47">
            <v>14</v>
          </cell>
          <cell r="AC47">
            <v>8</v>
          </cell>
          <cell r="AD47">
            <v>27</v>
          </cell>
          <cell r="AF47">
            <v>0</v>
          </cell>
        </row>
        <row r="48">
          <cell r="A48" t="str">
            <v>E0907</v>
          </cell>
          <cell r="B48" t="str">
            <v>KTH</v>
          </cell>
          <cell r="C48" t="str">
            <v>Masterprogram, nanoteknik</v>
          </cell>
          <cell r="D48" t="str">
            <v>120.0</v>
          </cell>
          <cell r="E48" t="str">
            <v>TNTEM </v>
          </cell>
          <cell r="F48" t="str">
            <v>Helfart (100%)</v>
          </cell>
          <cell r="G48" t="str">
            <v>Dagtid</v>
          </cell>
          <cell r="H48" t="str">
            <v>Normal undervisning</v>
          </cell>
          <cell r="I48">
            <v>0</v>
          </cell>
          <cell r="J48" t="str">
            <v>H19</v>
          </cell>
          <cell r="K48" t="str">
            <v>ICT-PROG/Informations- och kommunikationsteknik/NyA-webb</v>
          </cell>
          <cell r="L48" t="str">
            <v>Stockholm</v>
          </cell>
          <cell r="O48" t="str">
            <v>Totalt</v>
          </cell>
          <cell r="R48">
            <v>114</v>
          </cell>
          <cell r="S48">
            <v>25</v>
          </cell>
          <cell r="T48">
            <v>114</v>
          </cell>
          <cell r="U48">
            <v>59</v>
          </cell>
          <cell r="V48">
            <v>13</v>
          </cell>
          <cell r="X48">
            <v>0</v>
          </cell>
          <cell r="Y48">
            <v>0</v>
          </cell>
          <cell r="AA48">
            <v>59</v>
          </cell>
          <cell r="AB48">
            <v>13</v>
          </cell>
          <cell r="AC48">
            <v>10</v>
          </cell>
          <cell r="AD48">
            <v>59</v>
          </cell>
          <cell r="AF48">
            <v>0</v>
          </cell>
        </row>
        <row r="49">
          <cell r="A49" t="str">
            <v>E0909</v>
          </cell>
          <cell r="B49" t="str">
            <v>KTH</v>
          </cell>
          <cell r="C49" t="str">
            <v>Masterprogram, programvaruteknik för distribuerade system</v>
          </cell>
          <cell r="D49" t="str">
            <v>120.0</v>
          </cell>
          <cell r="E49" t="str">
            <v>TSEDM </v>
          </cell>
          <cell r="F49" t="str">
            <v>Helfart (100%)</v>
          </cell>
          <cell r="G49" t="str">
            <v>Dagtid</v>
          </cell>
          <cell r="H49" t="str">
            <v>Normal undervisning</v>
          </cell>
          <cell r="I49">
            <v>0</v>
          </cell>
          <cell r="J49" t="str">
            <v>H19</v>
          </cell>
          <cell r="K49" t="str">
            <v>ICT-PROG/Informations- och kommunikationsteknik/NyA-webb</v>
          </cell>
          <cell r="L49" t="str">
            <v>Stockholm</v>
          </cell>
          <cell r="O49" t="str">
            <v>Totalt</v>
          </cell>
          <cell r="R49">
            <v>180</v>
          </cell>
          <cell r="S49">
            <v>54</v>
          </cell>
          <cell r="T49">
            <v>180</v>
          </cell>
          <cell r="U49">
            <v>57</v>
          </cell>
          <cell r="V49">
            <v>54</v>
          </cell>
          <cell r="X49">
            <v>0</v>
          </cell>
          <cell r="Y49">
            <v>0</v>
          </cell>
          <cell r="AA49">
            <v>57</v>
          </cell>
          <cell r="AB49">
            <v>54</v>
          </cell>
          <cell r="AC49">
            <v>20</v>
          </cell>
          <cell r="AD49">
            <v>57</v>
          </cell>
          <cell r="AF49">
            <v>0</v>
          </cell>
        </row>
        <row r="50">
          <cell r="A50" t="str">
            <v>E0911</v>
          </cell>
          <cell r="B50" t="str">
            <v>KTH</v>
          </cell>
          <cell r="C50" t="str">
            <v>Masterprogram, kommunikationssystem</v>
          </cell>
          <cell r="D50" t="str">
            <v>120.0</v>
          </cell>
          <cell r="E50" t="str">
            <v>TCOMM </v>
          </cell>
          <cell r="F50" t="str">
            <v>Helfart (100%)</v>
          </cell>
          <cell r="G50" t="str">
            <v>Dagtid</v>
          </cell>
          <cell r="H50" t="str">
            <v>Normal undervisning</v>
          </cell>
          <cell r="I50">
            <v>0</v>
          </cell>
          <cell r="J50" t="str">
            <v>H19</v>
          </cell>
          <cell r="K50" t="str">
            <v>ICT-PROG/Informations- och kommunikationsteknik/NyA-webb</v>
          </cell>
          <cell r="L50" t="str">
            <v>Stockholm</v>
          </cell>
          <cell r="O50" t="str">
            <v>Totalt</v>
          </cell>
          <cell r="R50">
            <v>209</v>
          </cell>
          <cell r="S50">
            <v>87</v>
          </cell>
          <cell r="T50">
            <v>209</v>
          </cell>
          <cell r="U50">
            <v>86</v>
          </cell>
          <cell r="V50">
            <v>56</v>
          </cell>
          <cell r="X50">
            <v>0</v>
          </cell>
          <cell r="Y50">
            <v>0</v>
          </cell>
          <cell r="AA50">
            <v>86</v>
          </cell>
          <cell r="AB50">
            <v>56</v>
          </cell>
          <cell r="AC50">
            <v>10</v>
          </cell>
          <cell r="AD50">
            <v>86</v>
          </cell>
          <cell r="AF50">
            <v>0</v>
          </cell>
        </row>
        <row r="51">
          <cell r="A51" t="str">
            <v>E0914</v>
          </cell>
          <cell r="B51" t="str">
            <v>KTH</v>
          </cell>
          <cell r="C51" t="str">
            <v>Masterprogram, inbyggda system</v>
          </cell>
          <cell r="D51" t="str">
            <v>120.0</v>
          </cell>
          <cell r="E51" t="str">
            <v>TEBSM </v>
          </cell>
          <cell r="F51" t="str">
            <v>Helfart (100%)</v>
          </cell>
          <cell r="G51" t="str">
            <v>Dagtid</v>
          </cell>
          <cell r="H51" t="str">
            <v>Normal undervisning</v>
          </cell>
          <cell r="I51">
            <v>0</v>
          </cell>
          <cell r="J51" t="str">
            <v>H19</v>
          </cell>
          <cell r="K51" t="str">
            <v>ICT-PROG/Informations- och kommunikationsteknik/NyA-webb</v>
          </cell>
          <cell r="L51" t="str">
            <v>Stockholm</v>
          </cell>
          <cell r="O51" t="str">
            <v>Totalt</v>
          </cell>
          <cell r="R51">
            <v>348</v>
          </cell>
          <cell r="S51">
            <v>63</v>
          </cell>
          <cell r="T51">
            <v>348</v>
          </cell>
          <cell r="U51">
            <v>94</v>
          </cell>
          <cell r="V51">
            <v>152</v>
          </cell>
          <cell r="X51">
            <v>0</v>
          </cell>
          <cell r="Y51">
            <v>0</v>
          </cell>
          <cell r="AA51">
            <v>94</v>
          </cell>
          <cell r="AB51">
            <v>152</v>
          </cell>
          <cell r="AC51">
            <v>10</v>
          </cell>
          <cell r="AD51">
            <v>94</v>
          </cell>
          <cell r="AF51">
            <v>0</v>
          </cell>
        </row>
        <row r="52">
          <cell r="A52" t="str">
            <v>E0916</v>
          </cell>
          <cell r="B52" t="str">
            <v>KTH</v>
          </cell>
          <cell r="C52" t="str">
            <v>Masterprogram, inbyggda system - spår International dual degree, UESTC, Kina, 120 hp</v>
          </cell>
          <cell r="D52" t="str">
            <v>120.0</v>
          </cell>
          <cell r="E52" t="str">
            <v>TEBSM INDK</v>
          </cell>
          <cell r="F52" t="str">
            <v>Helfart (100%)</v>
          </cell>
          <cell r="G52" t="str">
            <v>Dagtid</v>
          </cell>
          <cell r="H52" t="str">
            <v>Normal undervisning</v>
          </cell>
          <cell r="I52">
            <v>0</v>
          </cell>
          <cell r="J52" t="str">
            <v>H19</v>
          </cell>
          <cell r="K52" t="str">
            <v>ICT-PROG/Informations- och kommunikationsteknik/NyA-webb</v>
          </cell>
          <cell r="L52" t="str">
            <v>Stockholm</v>
          </cell>
          <cell r="O52" t="str">
            <v>Totalt</v>
          </cell>
          <cell r="R52">
            <v>7</v>
          </cell>
          <cell r="S52">
            <v>17</v>
          </cell>
          <cell r="T52">
            <v>7</v>
          </cell>
          <cell r="U52">
            <v>7</v>
          </cell>
          <cell r="V52">
            <v>0</v>
          </cell>
          <cell r="X52">
            <v>0</v>
          </cell>
          <cell r="Y52">
            <v>0</v>
          </cell>
          <cell r="AA52">
            <v>7</v>
          </cell>
          <cell r="AB52">
            <v>0</v>
          </cell>
          <cell r="AC52">
            <v>1</v>
          </cell>
          <cell r="AD52">
            <v>7</v>
          </cell>
          <cell r="AF52">
            <v>0</v>
          </cell>
        </row>
        <row r="53">
          <cell r="A53" t="str">
            <v>E0917</v>
          </cell>
          <cell r="B53" t="str">
            <v>KTH</v>
          </cell>
          <cell r="C53" t="str">
            <v>Masterprogram, Inbyggda system - spår International dual degree, Khalifa University, 120 hp</v>
          </cell>
          <cell r="D53" t="str">
            <v>120.0</v>
          </cell>
          <cell r="E53" t="str">
            <v>TEBSM INDD</v>
          </cell>
          <cell r="F53" t="str">
            <v>Helfart (100%)</v>
          </cell>
          <cell r="G53" t="str">
            <v>Dagtid</v>
          </cell>
          <cell r="H53" t="str">
            <v>Normal undervisning</v>
          </cell>
          <cell r="I53">
            <v>0</v>
          </cell>
          <cell r="J53" t="str">
            <v>H19</v>
          </cell>
          <cell r="K53" t="str">
            <v>ICT-PROG/Informations- och kommunikationsteknik/NyA-webb</v>
          </cell>
          <cell r="L53" t="str">
            <v>Stockholm</v>
          </cell>
          <cell r="O53" t="str">
            <v>Totalt</v>
          </cell>
          <cell r="R53">
            <v>1</v>
          </cell>
          <cell r="S53">
            <v>6</v>
          </cell>
          <cell r="T53">
            <v>1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F53">
            <v>0</v>
          </cell>
        </row>
        <row r="54">
          <cell r="A54" t="str">
            <v>E0918</v>
          </cell>
          <cell r="B54" t="str">
            <v>KTH</v>
          </cell>
          <cell r="C54" t="str">
            <v>Masterprogram, ICT Innovation - spår Data Science KTH, 120 hp</v>
          </cell>
          <cell r="D54" t="str">
            <v>120.0</v>
          </cell>
          <cell r="E54" t="str">
            <v>TIVNM DASE</v>
          </cell>
          <cell r="F54" t="str">
            <v>Helfart (100%)</v>
          </cell>
          <cell r="G54" t="str">
            <v>Dagtid</v>
          </cell>
          <cell r="H54" t="str">
            <v>Normal undervisning</v>
          </cell>
          <cell r="I54">
            <v>0</v>
          </cell>
          <cell r="J54" t="str">
            <v>H19</v>
          </cell>
          <cell r="K54" t="str">
            <v>ICT-PROG/Informations- och kommunikationsteknik/NyA-webb</v>
          </cell>
          <cell r="L54" t="str">
            <v>Stockholm</v>
          </cell>
          <cell r="O54" t="str">
            <v>Totalt</v>
          </cell>
          <cell r="R54">
            <v>95</v>
          </cell>
          <cell r="S54">
            <v>110</v>
          </cell>
          <cell r="T54">
            <v>95</v>
          </cell>
          <cell r="U54">
            <v>20</v>
          </cell>
          <cell r="V54">
            <v>37</v>
          </cell>
          <cell r="X54">
            <v>0</v>
          </cell>
          <cell r="Y54">
            <v>0</v>
          </cell>
          <cell r="AA54">
            <v>20</v>
          </cell>
          <cell r="AB54">
            <v>37</v>
          </cell>
          <cell r="AC54">
            <v>3</v>
          </cell>
          <cell r="AD54">
            <v>20</v>
          </cell>
          <cell r="AF54">
            <v>0</v>
          </cell>
        </row>
        <row r="55">
          <cell r="A55" t="str">
            <v>E0920</v>
          </cell>
          <cell r="B55" t="str">
            <v>KTH</v>
          </cell>
          <cell r="C55" t="str">
            <v>Masterprogram, ICT Innovation - spår Människa-Datorinteraktion och Design KTH, 120 hp</v>
          </cell>
          <cell r="D55" t="str">
            <v>120.0</v>
          </cell>
          <cell r="E55" t="str">
            <v>TIVNM HCIN</v>
          </cell>
          <cell r="F55" t="str">
            <v>Helfart (100%)</v>
          </cell>
          <cell r="G55" t="str">
            <v>Dagtid</v>
          </cell>
          <cell r="H55" t="str">
            <v>Normal undervisning</v>
          </cell>
          <cell r="I55">
            <v>0</v>
          </cell>
          <cell r="J55" t="str">
            <v>H19</v>
          </cell>
          <cell r="K55" t="str">
            <v>ICT-PROG/Informations- och kommunikationsteknik/NyA-webb</v>
          </cell>
          <cell r="L55" t="str">
            <v>Stockholm</v>
          </cell>
          <cell r="O55" t="str">
            <v>Totalt</v>
          </cell>
          <cell r="R55">
            <v>22</v>
          </cell>
          <cell r="S55">
            <v>45</v>
          </cell>
          <cell r="T55">
            <v>22</v>
          </cell>
          <cell r="U55">
            <v>3</v>
          </cell>
          <cell r="V55">
            <v>7</v>
          </cell>
          <cell r="X55">
            <v>0</v>
          </cell>
          <cell r="Y55">
            <v>0</v>
          </cell>
          <cell r="AA55">
            <v>3</v>
          </cell>
          <cell r="AB55">
            <v>7</v>
          </cell>
          <cell r="AC55">
            <v>0</v>
          </cell>
          <cell r="AD55">
            <v>3</v>
          </cell>
          <cell r="AF55">
            <v>0</v>
          </cell>
        </row>
        <row r="56">
          <cell r="A56" t="str">
            <v>E0921</v>
          </cell>
          <cell r="B56" t="str">
            <v>KTH</v>
          </cell>
          <cell r="C56" t="str">
            <v>Masterprogram, ICT Innovation - spår Inbyggda System KTH, 120 hp</v>
          </cell>
          <cell r="D56" t="str">
            <v>120.0</v>
          </cell>
          <cell r="E56" t="str">
            <v>TIVNM INSM</v>
          </cell>
          <cell r="F56" t="str">
            <v>Helfart (100%)</v>
          </cell>
          <cell r="G56" t="str">
            <v>Dagtid</v>
          </cell>
          <cell r="H56" t="str">
            <v>Normal undervisning</v>
          </cell>
          <cell r="I56">
            <v>0</v>
          </cell>
          <cell r="J56" t="str">
            <v>H19</v>
          </cell>
          <cell r="K56" t="str">
            <v>ICT-PROG/Informations- och kommunikationsteknik/NyA-webb</v>
          </cell>
          <cell r="L56" t="str">
            <v>Stockholm</v>
          </cell>
          <cell r="O56" t="str">
            <v>Totalt</v>
          </cell>
          <cell r="R56">
            <v>24</v>
          </cell>
          <cell r="S56">
            <v>17</v>
          </cell>
          <cell r="T56">
            <v>24</v>
          </cell>
          <cell r="U56">
            <v>1</v>
          </cell>
          <cell r="V56">
            <v>9</v>
          </cell>
          <cell r="X56">
            <v>0</v>
          </cell>
          <cell r="Y56">
            <v>0</v>
          </cell>
          <cell r="AA56">
            <v>1</v>
          </cell>
          <cell r="AB56">
            <v>9</v>
          </cell>
          <cell r="AC56">
            <v>0</v>
          </cell>
          <cell r="AD56">
            <v>1</v>
          </cell>
          <cell r="AF56">
            <v>0</v>
          </cell>
        </row>
        <row r="57">
          <cell r="A57" t="str">
            <v>E0923</v>
          </cell>
          <cell r="B57" t="str">
            <v>KTH</v>
          </cell>
          <cell r="C57" t="str">
            <v>Masterprogram, ICT Innovation - spår Autonoma System KTH, 120 hp</v>
          </cell>
          <cell r="D57" t="str">
            <v>120.0</v>
          </cell>
          <cell r="E57" t="str">
            <v>TIVNM AUSY</v>
          </cell>
          <cell r="F57" t="str">
            <v>Helfart (100%)</v>
          </cell>
          <cell r="G57" t="str">
            <v>Dagtid</v>
          </cell>
          <cell r="H57" t="str">
            <v>Normal undervisning</v>
          </cell>
          <cell r="I57">
            <v>0</v>
          </cell>
          <cell r="J57" t="str">
            <v>H19</v>
          </cell>
          <cell r="K57" t="str">
            <v>ICT-PROG/Informations- och kommunikationsteknik/NyA-webb</v>
          </cell>
          <cell r="L57" t="str">
            <v>Stockholm</v>
          </cell>
          <cell r="O57" t="str">
            <v>Totalt</v>
          </cell>
          <cell r="R57">
            <v>46</v>
          </cell>
          <cell r="S57">
            <v>12</v>
          </cell>
          <cell r="T57">
            <v>46</v>
          </cell>
          <cell r="U57">
            <v>10</v>
          </cell>
          <cell r="V57">
            <v>19</v>
          </cell>
          <cell r="X57">
            <v>0</v>
          </cell>
          <cell r="Y57">
            <v>0</v>
          </cell>
          <cell r="AA57">
            <v>10</v>
          </cell>
          <cell r="AB57">
            <v>19</v>
          </cell>
          <cell r="AC57">
            <v>3</v>
          </cell>
          <cell r="AD57">
            <v>10</v>
          </cell>
          <cell r="AF57">
            <v>0</v>
          </cell>
        </row>
        <row r="58">
          <cell r="A58" t="str">
            <v>E0924</v>
          </cell>
          <cell r="B58" t="str">
            <v>KTH</v>
          </cell>
          <cell r="C58" t="str">
            <v>Masterprogram, ICT Innovation - spår Visuell databehandling och kommunikation KTH, 120 hp</v>
          </cell>
          <cell r="D58" t="str">
            <v>120.0</v>
          </cell>
          <cell r="E58" t="str">
            <v>TIVNM VCCN</v>
          </cell>
          <cell r="F58" t="str">
            <v>Helfart (100%)</v>
          </cell>
          <cell r="G58" t="str">
            <v>Dagtid</v>
          </cell>
          <cell r="H58" t="str">
            <v>Normal undervisning</v>
          </cell>
          <cell r="I58">
            <v>0</v>
          </cell>
          <cell r="J58" t="str">
            <v>H19</v>
          </cell>
          <cell r="K58" t="str">
            <v>ICT-PROG/Informations- och kommunikationsteknik/NyA-webb</v>
          </cell>
          <cell r="L58" t="str">
            <v>Stockholm</v>
          </cell>
          <cell r="O58" t="str">
            <v>Totalt</v>
          </cell>
          <cell r="R58">
            <v>21</v>
          </cell>
          <cell r="S58">
            <v>18</v>
          </cell>
          <cell r="T58">
            <v>21</v>
          </cell>
          <cell r="U58">
            <v>4</v>
          </cell>
          <cell r="V58">
            <v>3</v>
          </cell>
          <cell r="X58">
            <v>0</v>
          </cell>
          <cell r="Y58">
            <v>0</v>
          </cell>
          <cell r="AA58">
            <v>4</v>
          </cell>
          <cell r="AB58">
            <v>3</v>
          </cell>
          <cell r="AC58">
            <v>4</v>
          </cell>
          <cell r="AD58">
            <v>6</v>
          </cell>
          <cell r="AF58">
            <v>0</v>
          </cell>
        </row>
        <row r="59">
          <cell r="A59" t="str">
            <v>E0925</v>
          </cell>
          <cell r="B59" t="str">
            <v>KTH</v>
          </cell>
          <cell r="C59" t="str">
            <v>Masterprogram, ICT Innovation - spår Moln- och nätverksinfrastrukturer KTH, 120 hp</v>
          </cell>
          <cell r="D59" t="str">
            <v>120.0</v>
          </cell>
          <cell r="E59" t="str">
            <v>TIVNM CLNI</v>
          </cell>
          <cell r="F59" t="str">
            <v>Helfart (100%)</v>
          </cell>
          <cell r="G59" t="str">
            <v>Dagtid</v>
          </cell>
          <cell r="H59" t="str">
            <v>Normal undervisning</v>
          </cell>
          <cell r="I59">
            <v>0</v>
          </cell>
          <cell r="J59" t="str">
            <v>H19</v>
          </cell>
          <cell r="K59" t="str">
            <v>ICT-PROG/Informations- och kommunikationsteknik/NyA-webb</v>
          </cell>
          <cell r="L59" t="str">
            <v>Stockholm</v>
          </cell>
          <cell r="O59" t="str">
            <v>Totalt</v>
          </cell>
          <cell r="R59">
            <v>29</v>
          </cell>
          <cell r="S59">
            <v>52</v>
          </cell>
          <cell r="T59">
            <v>29</v>
          </cell>
          <cell r="U59">
            <v>7</v>
          </cell>
          <cell r="V59">
            <v>8</v>
          </cell>
          <cell r="X59">
            <v>0</v>
          </cell>
          <cell r="Y59">
            <v>0</v>
          </cell>
          <cell r="AA59">
            <v>7</v>
          </cell>
          <cell r="AB59">
            <v>8</v>
          </cell>
          <cell r="AC59">
            <v>2</v>
          </cell>
          <cell r="AD59">
            <v>7</v>
          </cell>
          <cell r="AF59">
            <v>0</v>
          </cell>
        </row>
        <row r="60">
          <cell r="A60" t="str">
            <v>E1001</v>
          </cell>
          <cell r="B60" t="str">
            <v>KTH</v>
          </cell>
          <cell r="C60" t="str">
            <v>Magisterprogram, ljusdesign</v>
          </cell>
          <cell r="D60" t="str">
            <v>60.0</v>
          </cell>
          <cell r="E60" t="str">
            <v>TLODM </v>
          </cell>
          <cell r="F60" t="str">
            <v>Helfart (100%)</v>
          </cell>
          <cell r="G60" t="str">
            <v>Dagtid</v>
          </cell>
          <cell r="H60" t="str">
            <v>Normal undervisning</v>
          </cell>
          <cell r="I60">
            <v>0</v>
          </cell>
          <cell r="J60" t="str">
            <v>H19</v>
          </cell>
          <cell r="K60" t="str">
            <v>ABE-PROG/Arkitektur och samhällsbyggnad/NyA-webb</v>
          </cell>
          <cell r="L60" t="str">
            <v>Stockholm</v>
          </cell>
          <cell r="O60" t="str">
            <v>Totalt</v>
          </cell>
          <cell r="R60">
            <v>65</v>
          </cell>
          <cell r="S60">
            <v>72</v>
          </cell>
          <cell r="T60">
            <v>65</v>
          </cell>
          <cell r="U60">
            <v>39</v>
          </cell>
          <cell r="V60">
            <v>20</v>
          </cell>
          <cell r="X60">
            <v>0</v>
          </cell>
          <cell r="Y60">
            <v>0</v>
          </cell>
          <cell r="AA60">
            <v>39</v>
          </cell>
          <cell r="AB60">
            <v>20</v>
          </cell>
          <cell r="AC60">
            <v>14</v>
          </cell>
          <cell r="AD60">
            <v>39</v>
          </cell>
          <cell r="AF60">
            <v>0</v>
          </cell>
        </row>
        <row r="61">
          <cell r="A61" t="str">
            <v>E1022</v>
          </cell>
          <cell r="B61" t="str">
            <v>KTH</v>
          </cell>
          <cell r="C61" t="str">
            <v>Masterprogram, medicinsk teknik</v>
          </cell>
          <cell r="D61" t="str">
            <v>120.0</v>
          </cell>
          <cell r="E61" t="str">
            <v>TMLEM </v>
          </cell>
          <cell r="F61" t="str">
            <v>Helfart (100%)</v>
          </cell>
          <cell r="G61" t="str">
            <v>Dagtid</v>
          </cell>
          <cell r="H61" t="str">
            <v>Normal undervisning</v>
          </cell>
          <cell r="I61">
            <v>0</v>
          </cell>
          <cell r="J61" t="str">
            <v>H19</v>
          </cell>
          <cell r="K61" t="str">
            <v>STH-PROG/Tekik och hälsa/NyA-webb</v>
          </cell>
          <cell r="L61" t="str">
            <v>Stockholm</v>
          </cell>
          <cell r="O61" t="str">
            <v>Totalt</v>
          </cell>
          <cell r="R61">
            <v>109</v>
          </cell>
          <cell r="S61">
            <v>48</v>
          </cell>
          <cell r="T61">
            <v>109</v>
          </cell>
          <cell r="U61">
            <v>70</v>
          </cell>
          <cell r="V61">
            <v>14</v>
          </cell>
          <cell r="X61">
            <v>0</v>
          </cell>
          <cell r="Y61">
            <v>0</v>
          </cell>
          <cell r="AA61">
            <v>70</v>
          </cell>
          <cell r="AB61">
            <v>14</v>
          </cell>
          <cell r="AC61">
            <v>20</v>
          </cell>
          <cell r="AD61">
            <v>70</v>
          </cell>
          <cell r="AF61">
            <v>0</v>
          </cell>
        </row>
        <row r="62">
          <cell r="A62" t="str">
            <v>E1023</v>
          </cell>
          <cell r="B62" t="str">
            <v>KTH</v>
          </cell>
          <cell r="C62" t="str">
            <v>Masterprogram, teknik, arbete och hälsa</v>
          </cell>
          <cell r="D62" t="str">
            <v>120.0</v>
          </cell>
          <cell r="E62" t="str">
            <v>TTAHM </v>
          </cell>
          <cell r="F62" t="str">
            <v>Helfart (100%)</v>
          </cell>
          <cell r="G62" t="str">
            <v>Dagtid</v>
          </cell>
          <cell r="H62" t="str">
            <v>Normal undervisning</v>
          </cell>
          <cell r="I62">
            <v>0</v>
          </cell>
          <cell r="J62" t="str">
            <v>H19</v>
          </cell>
          <cell r="K62" t="str">
            <v>STH-PROG/Tekik och hälsa/NyA-webb</v>
          </cell>
          <cell r="L62" t="str">
            <v>Huddinge</v>
          </cell>
          <cell r="O62" t="str">
            <v>Totalt</v>
          </cell>
          <cell r="R62">
            <v>45</v>
          </cell>
          <cell r="S62">
            <v>17</v>
          </cell>
          <cell r="T62">
            <v>45</v>
          </cell>
          <cell r="U62">
            <v>33</v>
          </cell>
          <cell r="V62">
            <v>0</v>
          </cell>
          <cell r="X62">
            <v>0</v>
          </cell>
          <cell r="Y62">
            <v>0</v>
          </cell>
          <cell r="AA62">
            <v>33</v>
          </cell>
          <cell r="AB62">
            <v>0</v>
          </cell>
          <cell r="AC62">
            <v>24</v>
          </cell>
          <cell r="AD62">
            <v>45</v>
          </cell>
          <cell r="AF62">
            <v>0</v>
          </cell>
        </row>
      </sheetData>
      <sheetData sheetId="6">
        <row r="1">
          <cell r="A1" t="str">
            <v>COURSEOFFERING_ID</v>
          </cell>
        </row>
      </sheetData>
      <sheetData sheetId="7">
        <row r="1">
          <cell r="A1" t="str">
            <v>COURSEOFFERING_ID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C29" sqref="C29"/>
    </sheetView>
  </sheetViews>
  <sheetFormatPr defaultRowHeight="15" x14ac:dyDescent="0.25"/>
  <cols>
    <col min="1" max="1" width="41" style="2" customWidth="1"/>
    <col min="2" max="2" width="13.5703125" style="2" customWidth="1"/>
    <col min="3" max="3" width="15.5703125" style="2" customWidth="1"/>
    <col min="4" max="4" width="13.42578125" style="2" customWidth="1"/>
    <col min="5" max="16384" width="9.140625" style="2"/>
  </cols>
  <sheetData>
    <row r="1" spans="1:13" x14ac:dyDescent="0.25">
      <c r="A1" s="1" t="s">
        <v>215</v>
      </c>
    </row>
    <row r="2" spans="1:13" x14ac:dyDescent="0.25">
      <c r="A2" s="3" t="s">
        <v>216</v>
      </c>
    </row>
    <row r="5" spans="1:13" x14ac:dyDescent="0.25">
      <c r="A5" s="4" t="s">
        <v>217</v>
      </c>
    </row>
    <row r="6" spans="1:13" x14ac:dyDescent="0.25">
      <c r="A6" s="4"/>
    </row>
    <row r="7" spans="1:13" ht="28.5" customHeight="1" x14ac:dyDescent="0.25">
      <c r="A7" s="5"/>
      <c r="B7" s="6" t="s">
        <v>183</v>
      </c>
      <c r="C7" s="6" t="s">
        <v>189</v>
      </c>
      <c r="D7" s="6" t="s">
        <v>190</v>
      </c>
      <c r="K7"/>
      <c r="L7"/>
      <c r="M7"/>
    </row>
    <row r="8" spans="1:13" x14ac:dyDescent="0.25">
      <c r="A8" s="32" t="s">
        <v>218</v>
      </c>
      <c r="B8" s="33">
        <v>11871</v>
      </c>
      <c r="C8" s="33">
        <v>2665</v>
      </c>
      <c r="D8" s="33">
        <v>5473</v>
      </c>
      <c r="H8"/>
      <c r="I8"/>
      <c r="J8"/>
      <c r="K8"/>
      <c r="L8"/>
      <c r="M8"/>
    </row>
    <row r="9" spans="1:13" x14ac:dyDescent="0.25">
      <c r="A9" s="32" t="s">
        <v>198</v>
      </c>
      <c r="B9" s="33">
        <v>11203</v>
      </c>
      <c r="C9" s="33">
        <v>2800</v>
      </c>
      <c r="D9" s="33">
        <v>5402</v>
      </c>
      <c r="G9" s="35"/>
      <c r="H9"/>
      <c r="I9"/>
      <c r="J9"/>
      <c r="K9"/>
      <c r="L9"/>
      <c r="M9"/>
    </row>
    <row r="10" spans="1:13" x14ac:dyDescent="0.25">
      <c r="A10" s="41" t="s">
        <v>184</v>
      </c>
      <c r="B10" s="42">
        <v>11331</v>
      </c>
      <c r="C10" s="42">
        <v>2723</v>
      </c>
      <c r="D10" s="42">
        <v>5459</v>
      </c>
      <c r="H10"/>
      <c r="I10"/>
      <c r="J10"/>
      <c r="K10"/>
      <c r="L10"/>
      <c r="M10"/>
    </row>
    <row r="11" spans="1:13" x14ac:dyDescent="0.25">
      <c r="A11" s="7" t="s">
        <v>219</v>
      </c>
      <c r="B11" s="36">
        <f>(B8/B9)-1</f>
        <v>5.9626885655627904E-2</v>
      </c>
      <c r="C11" s="43">
        <f>(C8/C9)-1</f>
        <v>-4.8214285714285765E-2</v>
      </c>
      <c r="D11" s="54">
        <f>(D8/D9)-1</f>
        <v>1.3143280266567858E-2</v>
      </c>
      <c r="F11"/>
      <c r="G11"/>
      <c r="H11"/>
      <c r="I11"/>
      <c r="J11"/>
      <c r="K11"/>
      <c r="L11"/>
      <c r="M11"/>
    </row>
    <row r="12" spans="1:13" x14ac:dyDescent="0.25">
      <c r="F12"/>
      <c r="G12"/>
      <c r="H12"/>
      <c r="I12"/>
      <c r="J12"/>
      <c r="K12"/>
      <c r="L12"/>
      <c r="M12"/>
    </row>
    <row r="13" spans="1:13" x14ac:dyDescent="0.25">
      <c r="A13" s="8" t="s">
        <v>0</v>
      </c>
      <c r="K13"/>
      <c r="L13"/>
      <c r="M13"/>
    </row>
    <row r="14" spans="1:13" x14ac:dyDescent="0.25">
      <c r="A14" s="8" t="s">
        <v>191</v>
      </c>
      <c r="K14"/>
      <c r="L14"/>
      <c r="M14"/>
    </row>
    <row r="15" spans="1:13" x14ac:dyDescent="0.25">
      <c r="A15" s="8"/>
    </row>
    <row r="16" spans="1:13" x14ac:dyDescent="0.25">
      <c r="A16" s="4" t="s">
        <v>220</v>
      </c>
    </row>
    <row r="18" spans="1:7" ht="24.75" x14ac:dyDescent="0.25">
      <c r="A18" s="5"/>
      <c r="B18" s="9" t="s">
        <v>1</v>
      </c>
      <c r="C18" s="9" t="s">
        <v>2</v>
      </c>
    </row>
    <row r="19" spans="1:7" x14ac:dyDescent="0.25">
      <c r="A19" s="32" t="s">
        <v>218</v>
      </c>
      <c r="B19" s="34">
        <v>1011</v>
      </c>
      <c r="C19" s="34">
        <v>1654</v>
      </c>
    </row>
    <row r="20" spans="1:7" x14ac:dyDescent="0.25">
      <c r="A20" s="41" t="s">
        <v>198</v>
      </c>
      <c r="B20" s="37">
        <v>1046</v>
      </c>
      <c r="C20" s="37">
        <v>1754</v>
      </c>
    </row>
    <row r="21" spans="1:7" x14ac:dyDescent="0.25">
      <c r="A21" s="39" t="s">
        <v>184</v>
      </c>
      <c r="B21" s="40">
        <v>1013</v>
      </c>
      <c r="C21" s="40">
        <v>1710</v>
      </c>
      <c r="E21"/>
      <c r="F21"/>
      <c r="G21"/>
    </row>
    <row r="22" spans="1:7" x14ac:dyDescent="0.25">
      <c r="A22" s="7" t="s">
        <v>219</v>
      </c>
      <c r="B22" s="55">
        <f>B19/B20-1</f>
        <v>-3.3460803059273458E-2</v>
      </c>
      <c r="C22" s="55">
        <f>C19/C20-1</f>
        <v>-5.7012542759407037E-2</v>
      </c>
      <c r="E22"/>
      <c r="F22"/>
      <c r="G22"/>
    </row>
    <row r="23" spans="1:7" x14ac:dyDescent="0.25">
      <c r="E23"/>
      <c r="F23"/>
      <c r="G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zoomScaleNormal="100" workbookViewId="0">
      <pane ySplit="2" topLeftCell="A3" activePane="bottomLeft" state="frozen"/>
      <selection pane="bottomLeft" activeCell="B63" sqref="B63"/>
    </sheetView>
  </sheetViews>
  <sheetFormatPr defaultColWidth="8.85546875" defaultRowHeight="15" x14ac:dyDescent="0.25"/>
  <cols>
    <col min="1" max="1" width="7.28515625" style="21" customWidth="1"/>
    <col min="2" max="2" width="102.28515625" style="21" bestFit="1" customWidth="1"/>
    <col min="3" max="3" width="21.140625" style="21" hidden="1" customWidth="1"/>
    <col min="4" max="4" width="7.5703125" style="21" customWidth="1"/>
    <col min="5" max="5" width="14" style="21" customWidth="1"/>
    <col min="6" max="6" width="11.5703125" style="21" customWidth="1"/>
    <col min="7" max="7" width="11.42578125" style="21" customWidth="1"/>
    <col min="8" max="8" width="12.85546875" style="21" customWidth="1"/>
    <col min="9" max="9" width="12.28515625" style="21" customWidth="1"/>
    <col min="10" max="10" width="11.28515625" style="21" customWidth="1"/>
    <col min="11" max="11" width="10.85546875" style="21" customWidth="1"/>
    <col min="12" max="12" width="14" style="21" customWidth="1"/>
    <col min="13" max="13" width="10.7109375" style="21" customWidth="1"/>
    <col min="14" max="14" width="9.42578125" style="21" customWidth="1"/>
    <col min="15" max="15" width="9" style="21" customWidth="1"/>
    <col min="16" max="16" width="12.140625" style="21" customWidth="1"/>
    <col min="17" max="17" width="11" style="21" customWidth="1"/>
    <col min="18" max="18" width="10.7109375" customWidth="1"/>
    <col min="19" max="19" width="10.42578125" customWidth="1"/>
    <col min="20" max="20" width="13.140625" customWidth="1"/>
    <col min="21" max="21" width="10.28515625" customWidth="1"/>
    <col min="22" max="16384" width="8.85546875" style="21"/>
  </cols>
  <sheetData>
    <row r="1" spans="1:31" s="10" customFormat="1" ht="36" customHeight="1" x14ac:dyDescent="0.25">
      <c r="A1" s="10" t="s">
        <v>221</v>
      </c>
      <c r="R1"/>
      <c r="S1"/>
      <c r="T1"/>
      <c r="U1"/>
    </row>
    <row r="2" spans="1:31" s="13" customFormat="1" ht="36" customHeight="1" thickBot="1" x14ac:dyDescent="0.3">
      <c r="A2" s="11" t="s">
        <v>3</v>
      </c>
      <c r="B2" s="11" t="s">
        <v>4</v>
      </c>
      <c r="C2" s="11" t="s">
        <v>4</v>
      </c>
      <c r="D2" s="11" t="s">
        <v>5</v>
      </c>
      <c r="E2" s="11" t="s">
        <v>6</v>
      </c>
      <c r="F2" s="30" t="s">
        <v>211</v>
      </c>
      <c r="G2" s="30" t="s">
        <v>212</v>
      </c>
      <c r="H2" s="30" t="s">
        <v>213</v>
      </c>
      <c r="I2" s="30" t="s">
        <v>214</v>
      </c>
      <c r="J2" s="44" t="s">
        <v>192</v>
      </c>
      <c r="K2" s="44" t="s">
        <v>193</v>
      </c>
      <c r="L2" s="44" t="s">
        <v>194</v>
      </c>
      <c r="M2" s="44" t="s">
        <v>195</v>
      </c>
      <c r="N2" s="26" t="s">
        <v>185</v>
      </c>
      <c r="O2" s="26" t="s">
        <v>186</v>
      </c>
      <c r="P2" s="26" t="s">
        <v>187</v>
      </c>
      <c r="Q2" s="26" t="s">
        <v>188</v>
      </c>
      <c r="R2"/>
      <c r="S2"/>
      <c r="T2"/>
      <c r="U2"/>
      <c r="V2" s="12"/>
      <c r="W2" s="12"/>
      <c r="X2" s="12"/>
      <c r="Y2" s="12"/>
      <c r="Z2" s="12"/>
      <c r="AA2" s="12"/>
      <c r="AB2" s="12"/>
      <c r="AC2" s="12"/>
      <c r="AD2" s="12"/>
      <c r="AE2"/>
    </row>
    <row r="3" spans="1:31" s="16" customFormat="1" ht="15.75" thickTop="1" x14ac:dyDescent="0.25">
      <c r="A3" s="14" t="s">
        <v>7</v>
      </c>
      <c r="B3" s="14" t="s">
        <v>8</v>
      </c>
      <c r="C3" s="14" t="s">
        <v>9</v>
      </c>
      <c r="D3" s="14" t="s">
        <v>10</v>
      </c>
      <c r="E3" s="15" t="s">
        <v>11</v>
      </c>
      <c r="F3" s="31">
        <v>105</v>
      </c>
      <c r="G3" s="31">
        <v>307</v>
      </c>
      <c r="H3" s="31">
        <v>32</v>
      </c>
      <c r="I3" s="31">
        <v>105</v>
      </c>
      <c r="J3" s="45">
        <v>120</v>
      </c>
      <c r="K3" s="45">
        <v>275</v>
      </c>
      <c r="L3" s="45">
        <v>32</v>
      </c>
      <c r="M3" s="45">
        <v>120</v>
      </c>
      <c r="N3" s="27">
        <v>86</v>
      </c>
      <c r="O3" s="27">
        <v>364</v>
      </c>
      <c r="P3" s="27">
        <v>32</v>
      </c>
      <c r="Q3" s="27">
        <v>86</v>
      </c>
      <c r="R3"/>
      <c r="S3"/>
      <c r="T3"/>
      <c r="U3"/>
    </row>
    <row r="4" spans="1:31" s="16" customFormat="1" x14ac:dyDescent="0.25">
      <c r="A4" s="14" t="s">
        <v>7</v>
      </c>
      <c r="B4" s="14" t="s">
        <v>8</v>
      </c>
      <c r="C4" s="17" t="s">
        <v>9</v>
      </c>
      <c r="D4" s="14" t="s">
        <v>10</v>
      </c>
      <c r="E4" s="18" t="s">
        <v>2</v>
      </c>
      <c r="F4" s="53">
        <v>58</v>
      </c>
      <c r="G4" s="53">
        <v>174</v>
      </c>
      <c r="H4" s="31" t="s">
        <v>223</v>
      </c>
      <c r="I4" s="53">
        <v>58</v>
      </c>
      <c r="J4" s="46">
        <v>80</v>
      </c>
      <c r="K4" s="46">
        <v>134</v>
      </c>
      <c r="L4" s="46"/>
      <c r="M4" s="46">
        <v>80</v>
      </c>
      <c r="N4" s="28">
        <v>30</v>
      </c>
      <c r="O4" s="28">
        <v>223</v>
      </c>
      <c r="P4" s="28"/>
      <c r="Q4" s="29"/>
      <c r="R4"/>
      <c r="S4"/>
      <c r="T4"/>
      <c r="U4"/>
    </row>
    <row r="5" spans="1:31" s="16" customFormat="1" x14ac:dyDescent="0.25">
      <c r="A5" s="14" t="s">
        <v>7</v>
      </c>
      <c r="B5" s="14" t="s">
        <v>8</v>
      </c>
      <c r="C5" s="17" t="s">
        <v>9</v>
      </c>
      <c r="D5" s="14" t="s">
        <v>10</v>
      </c>
      <c r="E5" s="18" t="s">
        <v>1</v>
      </c>
      <c r="F5" s="53">
        <v>47</v>
      </c>
      <c r="G5" s="53">
        <v>133</v>
      </c>
      <c r="H5" s="31" t="s">
        <v>223</v>
      </c>
      <c r="I5" s="53">
        <v>47</v>
      </c>
      <c r="J5" s="46">
        <v>40</v>
      </c>
      <c r="K5" s="46">
        <v>141</v>
      </c>
      <c r="L5" s="46"/>
      <c r="M5" s="46">
        <v>40</v>
      </c>
      <c r="N5" s="28">
        <v>56</v>
      </c>
      <c r="O5" s="28">
        <v>141</v>
      </c>
      <c r="P5" s="28"/>
      <c r="Q5" s="28"/>
      <c r="R5"/>
      <c r="S5"/>
      <c r="T5"/>
      <c r="U5"/>
    </row>
    <row r="6" spans="1:31" s="16" customFormat="1" x14ac:dyDescent="0.25">
      <c r="A6" s="17" t="s">
        <v>12</v>
      </c>
      <c r="B6" s="14" t="s">
        <v>13</v>
      </c>
      <c r="C6" s="17" t="s">
        <v>14</v>
      </c>
      <c r="D6" s="14" t="s">
        <v>10</v>
      </c>
      <c r="E6" s="19" t="s">
        <v>11</v>
      </c>
      <c r="F6" s="31">
        <v>124</v>
      </c>
      <c r="G6" s="31">
        <v>103</v>
      </c>
      <c r="H6" s="31">
        <v>22</v>
      </c>
      <c r="I6" s="31">
        <v>124</v>
      </c>
      <c r="J6" s="45">
        <v>93</v>
      </c>
      <c r="K6" s="45">
        <v>96</v>
      </c>
      <c r="L6" s="45">
        <v>22</v>
      </c>
      <c r="M6" s="45">
        <v>93</v>
      </c>
      <c r="N6" s="27">
        <v>85</v>
      </c>
      <c r="O6" s="27">
        <v>94</v>
      </c>
      <c r="P6" s="27">
        <v>22</v>
      </c>
      <c r="Q6" s="27">
        <v>85</v>
      </c>
      <c r="R6"/>
      <c r="S6"/>
      <c r="T6"/>
      <c r="U6"/>
    </row>
    <row r="7" spans="1:31" s="16" customFormat="1" x14ac:dyDescent="0.25">
      <c r="A7" s="17" t="s">
        <v>12</v>
      </c>
      <c r="B7" s="14" t="s">
        <v>13</v>
      </c>
      <c r="C7" s="17" t="s">
        <v>14</v>
      </c>
      <c r="D7" s="14" t="s">
        <v>10</v>
      </c>
      <c r="E7" s="18" t="s">
        <v>2</v>
      </c>
      <c r="F7" s="53">
        <v>81</v>
      </c>
      <c r="G7" s="53">
        <v>53</v>
      </c>
      <c r="H7" s="31" t="s">
        <v>223</v>
      </c>
      <c r="I7" s="53">
        <v>81</v>
      </c>
      <c r="J7" s="46">
        <v>55</v>
      </c>
      <c r="K7" s="46">
        <v>83</v>
      </c>
      <c r="L7" s="46"/>
      <c r="M7" s="46">
        <v>55</v>
      </c>
      <c r="N7" s="28">
        <v>45</v>
      </c>
      <c r="O7" s="28">
        <v>78</v>
      </c>
      <c r="P7" s="28"/>
      <c r="Q7" s="29"/>
      <c r="R7"/>
      <c r="S7"/>
      <c r="T7"/>
      <c r="U7"/>
    </row>
    <row r="8" spans="1:31" s="16" customFormat="1" x14ac:dyDescent="0.25">
      <c r="A8" s="17" t="s">
        <v>12</v>
      </c>
      <c r="B8" s="14" t="s">
        <v>13</v>
      </c>
      <c r="C8" s="17" t="s">
        <v>14</v>
      </c>
      <c r="D8" s="14" t="s">
        <v>10</v>
      </c>
      <c r="E8" s="18" t="s">
        <v>1</v>
      </c>
      <c r="F8" s="53">
        <v>43</v>
      </c>
      <c r="G8" s="53">
        <v>50</v>
      </c>
      <c r="H8" s="31" t="s">
        <v>223</v>
      </c>
      <c r="I8" s="53">
        <v>43</v>
      </c>
      <c r="J8" s="46">
        <v>38</v>
      </c>
      <c r="K8" s="46">
        <v>13</v>
      </c>
      <c r="L8" s="46"/>
      <c r="M8" s="46">
        <v>38</v>
      </c>
      <c r="N8" s="28">
        <v>40</v>
      </c>
      <c r="O8" s="28">
        <v>16</v>
      </c>
      <c r="P8" s="28"/>
      <c r="Q8" s="28"/>
      <c r="R8"/>
      <c r="S8"/>
      <c r="T8"/>
      <c r="U8"/>
    </row>
    <row r="9" spans="1:31" s="16" customFormat="1" x14ac:dyDescent="0.25">
      <c r="A9" s="17" t="s">
        <v>16</v>
      </c>
      <c r="B9" s="14" t="s">
        <v>17</v>
      </c>
      <c r="C9" s="17" t="s">
        <v>18</v>
      </c>
      <c r="D9" s="14" t="s">
        <v>10</v>
      </c>
      <c r="E9" s="19" t="s">
        <v>11</v>
      </c>
      <c r="F9" s="31">
        <v>72</v>
      </c>
      <c r="G9" s="31">
        <v>74</v>
      </c>
      <c r="H9" s="31">
        <v>13</v>
      </c>
      <c r="I9" s="31">
        <v>72</v>
      </c>
      <c r="J9" s="45">
        <v>83</v>
      </c>
      <c r="K9" s="45">
        <v>91</v>
      </c>
      <c r="L9" s="45">
        <v>13</v>
      </c>
      <c r="M9" s="45">
        <v>83</v>
      </c>
      <c r="N9" s="27">
        <v>75</v>
      </c>
      <c r="O9" s="27">
        <v>82</v>
      </c>
      <c r="P9" s="27">
        <v>13</v>
      </c>
      <c r="Q9" s="27">
        <v>75</v>
      </c>
      <c r="R9"/>
      <c r="S9"/>
      <c r="T9"/>
      <c r="U9"/>
    </row>
    <row r="10" spans="1:31" s="16" customFormat="1" x14ac:dyDescent="0.25">
      <c r="A10" s="17" t="s">
        <v>16</v>
      </c>
      <c r="B10" s="14" t="s">
        <v>17</v>
      </c>
      <c r="C10" s="17" t="s">
        <v>18</v>
      </c>
      <c r="D10" s="14" t="s">
        <v>10</v>
      </c>
      <c r="E10" s="18" t="s">
        <v>2</v>
      </c>
      <c r="F10" s="53">
        <v>51</v>
      </c>
      <c r="G10" s="53">
        <v>46</v>
      </c>
      <c r="H10" s="31" t="s">
        <v>223</v>
      </c>
      <c r="I10" s="53">
        <v>51</v>
      </c>
      <c r="J10" s="46">
        <v>55</v>
      </c>
      <c r="K10" s="46">
        <v>53</v>
      </c>
      <c r="L10" s="46"/>
      <c r="M10" s="46">
        <v>55</v>
      </c>
      <c r="N10" s="28">
        <v>55</v>
      </c>
      <c r="O10" s="28">
        <v>60</v>
      </c>
      <c r="P10" s="28"/>
      <c r="Q10" s="29"/>
      <c r="R10"/>
      <c r="S10"/>
      <c r="T10"/>
      <c r="U10"/>
    </row>
    <row r="11" spans="1:31" s="16" customFormat="1" x14ac:dyDescent="0.25">
      <c r="A11" s="17" t="s">
        <v>16</v>
      </c>
      <c r="B11" s="14" t="s">
        <v>17</v>
      </c>
      <c r="C11" s="17" t="s">
        <v>18</v>
      </c>
      <c r="D11" s="14" t="s">
        <v>10</v>
      </c>
      <c r="E11" s="18" t="s">
        <v>1</v>
      </c>
      <c r="F11" s="53">
        <v>21</v>
      </c>
      <c r="G11" s="53">
        <v>28</v>
      </c>
      <c r="H11" s="31" t="s">
        <v>223</v>
      </c>
      <c r="I11" s="53">
        <v>21</v>
      </c>
      <c r="J11" s="46">
        <v>28</v>
      </c>
      <c r="K11" s="46">
        <v>38</v>
      </c>
      <c r="L11" s="46"/>
      <c r="M11" s="46">
        <v>28</v>
      </c>
      <c r="N11" s="28">
        <v>20</v>
      </c>
      <c r="O11" s="28">
        <v>22</v>
      </c>
      <c r="P11" s="28"/>
      <c r="Q11" s="28"/>
      <c r="R11"/>
      <c r="S11"/>
      <c r="T11"/>
      <c r="U11"/>
    </row>
    <row r="12" spans="1:31" s="16" customFormat="1" x14ac:dyDescent="0.25">
      <c r="A12" s="17" t="s">
        <v>19</v>
      </c>
      <c r="B12" s="14" t="s">
        <v>20</v>
      </c>
      <c r="C12" s="17" t="s">
        <v>21</v>
      </c>
      <c r="D12" s="14" t="s">
        <v>10</v>
      </c>
      <c r="E12" s="19" t="s">
        <v>11</v>
      </c>
      <c r="F12" s="31">
        <v>64</v>
      </c>
      <c r="G12" s="31">
        <v>24</v>
      </c>
      <c r="H12" s="31">
        <v>9</v>
      </c>
      <c r="I12" s="31">
        <v>64</v>
      </c>
      <c r="J12" s="45">
        <v>56</v>
      </c>
      <c r="K12" s="45">
        <v>16</v>
      </c>
      <c r="L12" s="45">
        <v>9</v>
      </c>
      <c r="M12" s="45">
        <v>56</v>
      </c>
      <c r="N12" s="27">
        <v>79</v>
      </c>
      <c r="O12" s="27">
        <v>21</v>
      </c>
      <c r="P12" s="27">
        <v>9</v>
      </c>
      <c r="Q12" s="27">
        <v>79</v>
      </c>
      <c r="R12"/>
      <c r="S12"/>
      <c r="T12"/>
      <c r="U12"/>
    </row>
    <row r="13" spans="1:31" s="16" customFormat="1" x14ac:dyDescent="0.25">
      <c r="A13" s="17" t="s">
        <v>19</v>
      </c>
      <c r="B13" s="14" t="s">
        <v>20</v>
      </c>
      <c r="C13" s="17" t="s">
        <v>21</v>
      </c>
      <c r="D13" s="14" t="s">
        <v>10</v>
      </c>
      <c r="E13" s="18" t="s">
        <v>2</v>
      </c>
      <c r="F13" s="53">
        <v>53</v>
      </c>
      <c r="G13" s="53">
        <v>18</v>
      </c>
      <c r="H13" s="31" t="s">
        <v>223</v>
      </c>
      <c r="I13" s="53">
        <v>53</v>
      </c>
      <c r="J13" s="46">
        <v>37</v>
      </c>
      <c r="K13" s="46">
        <v>12</v>
      </c>
      <c r="L13" s="46"/>
      <c r="M13" s="46">
        <v>37</v>
      </c>
      <c r="N13" s="28">
        <v>67</v>
      </c>
      <c r="O13" s="28">
        <v>3</v>
      </c>
      <c r="P13" s="28"/>
      <c r="Q13" s="29"/>
      <c r="R13"/>
      <c r="S13"/>
      <c r="T13"/>
      <c r="U13"/>
    </row>
    <row r="14" spans="1:31" s="16" customFormat="1" x14ac:dyDescent="0.25">
      <c r="A14" s="17" t="s">
        <v>19</v>
      </c>
      <c r="B14" s="14" t="s">
        <v>20</v>
      </c>
      <c r="C14" s="17" t="s">
        <v>21</v>
      </c>
      <c r="D14" s="14" t="s">
        <v>10</v>
      </c>
      <c r="E14" s="18" t="s">
        <v>1</v>
      </c>
      <c r="F14" s="53">
        <v>11</v>
      </c>
      <c r="G14" s="53">
        <v>6</v>
      </c>
      <c r="H14" s="31" t="s">
        <v>223</v>
      </c>
      <c r="I14" s="53">
        <v>11</v>
      </c>
      <c r="J14" s="46">
        <v>19</v>
      </c>
      <c r="K14" s="46">
        <v>4</v>
      </c>
      <c r="L14" s="46"/>
      <c r="M14" s="46">
        <v>19</v>
      </c>
      <c r="N14" s="28">
        <v>12</v>
      </c>
      <c r="O14" s="28">
        <v>18</v>
      </c>
      <c r="P14" s="28"/>
      <c r="Q14" s="28"/>
      <c r="R14"/>
      <c r="S14"/>
      <c r="T14"/>
      <c r="U14"/>
    </row>
    <row r="15" spans="1:31" s="16" customFormat="1" x14ac:dyDescent="0.25">
      <c r="A15" s="17" t="s">
        <v>22</v>
      </c>
      <c r="B15" s="14" t="s">
        <v>23</v>
      </c>
      <c r="C15" s="17" t="s">
        <v>24</v>
      </c>
      <c r="D15" s="14" t="s">
        <v>10</v>
      </c>
      <c r="E15" s="19" t="s">
        <v>11</v>
      </c>
      <c r="F15" s="31">
        <v>84</v>
      </c>
      <c r="G15" s="31">
        <v>252</v>
      </c>
      <c r="H15" s="31">
        <v>38</v>
      </c>
      <c r="I15" s="31">
        <v>84</v>
      </c>
      <c r="J15" s="45">
        <v>116</v>
      </c>
      <c r="K15" s="45">
        <v>268</v>
      </c>
      <c r="L15" s="45">
        <v>38</v>
      </c>
      <c r="M15" s="45">
        <v>116</v>
      </c>
      <c r="N15" s="27">
        <v>105</v>
      </c>
      <c r="O15" s="27">
        <v>254</v>
      </c>
      <c r="P15" s="27">
        <v>38</v>
      </c>
      <c r="Q15" s="27">
        <v>105</v>
      </c>
      <c r="R15"/>
      <c r="S15"/>
      <c r="T15"/>
      <c r="U15"/>
    </row>
    <row r="16" spans="1:31" s="16" customFormat="1" x14ac:dyDescent="0.25">
      <c r="A16" s="17" t="s">
        <v>22</v>
      </c>
      <c r="B16" s="14" t="s">
        <v>23</v>
      </c>
      <c r="C16" s="17" t="s">
        <v>24</v>
      </c>
      <c r="D16" s="14" t="s">
        <v>10</v>
      </c>
      <c r="E16" s="18" t="s">
        <v>2</v>
      </c>
      <c r="F16" s="53">
        <v>25</v>
      </c>
      <c r="G16" s="53">
        <v>126</v>
      </c>
      <c r="H16" s="31" t="s">
        <v>223</v>
      </c>
      <c r="I16" s="53">
        <v>25</v>
      </c>
      <c r="J16" s="46">
        <v>70</v>
      </c>
      <c r="K16" s="46">
        <v>75</v>
      </c>
      <c r="L16" s="46"/>
      <c r="M16" s="46">
        <v>70</v>
      </c>
      <c r="N16" s="28">
        <v>45</v>
      </c>
      <c r="O16" s="28">
        <v>143</v>
      </c>
      <c r="P16" s="28"/>
      <c r="Q16" s="29"/>
      <c r="R16"/>
      <c r="S16"/>
      <c r="T16"/>
      <c r="U16"/>
    </row>
    <row r="17" spans="1:21" s="16" customFormat="1" x14ac:dyDescent="0.25">
      <c r="A17" s="17" t="s">
        <v>22</v>
      </c>
      <c r="B17" s="14" t="s">
        <v>23</v>
      </c>
      <c r="C17" s="17" t="s">
        <v>24</v>
      </c>
      <c r="D17" s="14" t="s">
        <v>10</v>
      </c>
      <c r="E17" s="18" t="s">
        <v>1</v>
      </c>
      <c r="F17" s="53">
        <v>59</v>
      </c>
      <c r="G17" s="53">
        <v>126</v>
      </c>
      <c r="H17" s="31" t="s">
        <v>223</v>
      </c>
      <c r="I17" s="53">
        <v>59</v>
      </c>
      <c r="J17" s="46">
        <v>46</v>
      </c>
      <c r="K17" s="46">
        <v>193</v>
      </c>
      <c r="L17" s="46"/>
      <c r="M17" s="46">
        <v>46</v>
      </c>
      <c r="N17" s="28">
        <v>60</v>
      </c>
      <c r="O17" s="28">
        <v>111</v>
      </c>
      <c r="P17" s="28"/>
      <c r="Q17" s="28"/>
      <c r="R17"/>
      <c r="S17"/>
      <c r="T17"/>
      <c r="U17"/>
    </row>
    <row r="18" spans="1:21" s="16" customFormat="1" x14ac:dyDescent="0.25">
      <c r="A18" s="17" t="s">
        <v>25</v>
      </c>
      <c r="B18" s="14" t="s">
        <v>26</v>
      </c>
      <c r="C18" s="17" t="s">
        <v>27</v>
      </c>
      <c r="D18" s="14" t="s">
        <v>10</v>
      </c>
      <c r="E18" s="19" t="s">
        <v>11</v>
      </c>
      <c r="F18" s="31">
        <v>145</v>
      </c>
      <c r="G18" s="31">
        <v>300</v>
      </c>
      <c r="H18" s="31">
        <v>38</v>
      </c>
      <c r="I18" s="31">
        <v>145</v>
      </c>
      <c r="J18" s="45">
        <v>128</v>
      </c>
      <c r="K18" s="45">
        <v>337</v>
      </c>
      <c r="L18" s="45">
        <v>38</v>
      </c>
      <c r="M18" s="45">
        <v>128</v>
      </c>
      <c r="N18" s="27">
        <v>123</v>
      </c>
      <c r="O18" s="27">
        <v>323</v>
      </c>
      <c r="P18" s="27">
        <v>38</v>
      </c>
      <c r="Q18" s="27">
        <v>123</v>
      </c>
      <c r="R18"/>
      <c r="S18"/>
      <c r="T18"/>
      <c r="U18"/>
    </row>
    <row r="19" spans="1:21" s="16" customFormat="1" x14ac:dyDescent="0.25">
      <c r="A19" s="22" t="s">
        <v>25</v>
      </c>
      <c r="B19" s="23" t="s">
        <v>26</v>
      </c>
      <c r="C19" s="22" t="s">
        <v>27</v>
      </c>
      <c r="D19" s="23" t="s">
        <v>10</v>
      </c>
      <c r="E19" s="24" t="s">
        <v>2</v>
      </c>
      <c r="F19" s="53">
        <v>77</v>
      </c>
      <c r="G19" s="53">
        <v>164</v>
      </c>
      <c r="H19" s="31" t="s">
        <v>223</v>
      </c>
      <c r="I19" s="53">
        <v>77</v>
      </c>
      <c r="J19" s="46">
        <v>68</v>
      </c>
      <c r="K19" s="46">
        <v>129</v>
      </c>
      <c r="L19" s="46"/>
      <c r="M19" s="46">
        <v>68</v>
      </c>
      <c r="N19" s="28">
        <v>60</v>
      </c>
      <c r="O19" s="28">
        <v>180</v>
      </c>
      <c r="P19" s="28"/>
      <c r="Q19" s="29"/>
      <c r="R19"/>
      <c r="S19"/>
      <c r="T19"/>
      <c r="U19"/>
    </row>
    <row r="20" spans="1:21" s="16" customFormat="1" x14ac:dyDescent="0.25">
      <c r="A20" s="22" t="s">
        <v>25</v>
      </c>
      <c r="B20" s="23" t="s">
        <v>26</v>
      </c>
      <c r="C20" s="22" t="s">
        <v>27</v>
      </c>
      <c r="D20" s="23" t="s">
        <v>10</v>
      </c>
      <c r="E20" s="24" t="s">
        <v>1</v>
      </c>
      <c r="F20" s="53">
        <v>68</v>
      </c>
      <c r="G20" s="53">
        <v>136</v>
      </c>
      <c r="H20" s="31" t="s">
        <v>223</v>
      </c>
      <c r="I20" s="53">
        <v>68</v>
      </c>
      <c r="J20" s="46">
        <v>60</v>
      </c>
      <c r="K20" s="46">
        <v>208</v>
      </c>
      <c r="L20" s="46"/>
      <c r="M20" s="46">
        <v>60</v>
      </c>
      <c r="N20" s="28">
        <v>63</v>
      </c>
      <c r="O20" s="28">
        <v>143</v>
      </c>
      <c r="P20" s="28"/>
      <c r="Q20" s="28"/>
      <c r="R20"/>
      <c r="S20"/>
      <c r="T20"/>
      <c r="U20"/>
    </row>
    <row r="21" spans="1:21" s="38" customFormat="1" x14ac:dyDescent="0.25">
      <c r="A21" s="22" t="s">
        <v>28</v>
      </c>
      <c r="B21" s="23" t="s">
        <v>29</v>
      </c>
      <c r="C21" s="22" t="s">
        <v>30</v>
      </c>
      <c r="D21" s="23" t="s">
        <v>10</v>
      </c>
      <c r="E21" s="25" t="s">
        <v>11</v>
      </c>
      <c r="F21" s="31" t="s">
        <v>225</v>
      </c>
      <c r="G21" s="31" t="s">
        <v>15</v>
      </c>
      <c r="H21" s="31" t="s">
        <v>15</v>
      </c>
      <c r="I21" s="31" t="s">
        <v>15</v>
      </c>
      <c r="J21" s="45" t="s">
        <v>15</v>
      </c>
      <c r="K21" s="45" t="s">
        <v>15</v>
      </c>
      <c r="L21" s="45" t="s">
        <v>15</v>
      </c>
      <c r="M21" s="45" t="s">
        <v>15</v>
      </c>
      <c r="N21" s="47" t="s">
        <v>15</v>
      </c>
      <c r="O21" s="47" t="s">
        <v>15</v>
      </c>
      <c r="P21" s="47" t="s">
        <v>15</v>
      </c>
      <c r="Q21" s="47" t="s">
        <v>15</v>
      </c>
      <c r="R21"/>
      <c r="S21"/>
      <c r="T21"/>
      <c r="U21"/>
    </row>
    <row r="22" spans="1:21" s="38" customFormat="1" x14ac:dyDescent="0.25">
      <c r="A22" s="22" t="s">
        <v>28</v>
      </c>
      <c r="B22" s="23" t="s">
        <v>29</v>
      </c>
      <c r="C22" s="22" t="s">
        <v>30</v>
      </c>
      <c r="D22" s="23" t="s">
        <v>10</v>
      </c>
      <c r="E22" s="24" t="s">
        <v>2</v>
      </c>
      <c r="F22" s="53" t="s">
        <v>225</v>
      </c>
      <c r="G22" s="53" t="s">
        <v>15</v>
      </c>
      <c r="H22" s="31" t="s">
        <v>223</v>
      </c>
      <c r="I22" s="53" t="s">
        <v>15</v>
      </c>
      <c r="J22" s="46" t="s">
        <v>15</v>
      </c>
      <c r="K22" s="46" t="s">
        <v>15</v>
      </c>
      <c r="L22" s="46"/>
      <c r="M22" s="46" t="s">
        <v>15</v>
      </c>
      <c r="N22" s="48" t="s">
        <v>15</v>
      </c>
      <c r="O22" s="48" t="s">
        <v>15</v>
      </c>
      <c r="P22" s="48"/>
      <c r="Q22" s="49"/>
      <c r="R22"/>
      <c r="S22"/>
      <c r="T22"/>
      <c r="U22"/>
    </row>
    <row r="23" spans="1:21" s="38" customFormat="1" x14ac:dyDescent="0.25">
      <c r="A23" s="22" t="s">
        <v>28</v>
      </c>
      <c r="B23" s="23" t="s">
        <v>29</v>
      </c>
      <c r="C23" s="22" t="s">
        <v>30</v>
      </c>
      <c r="D23" s="23" t="s">
        <v>10</v>
      </c>
      <c r="E23" s="24" t="s">
        <v>1</v>
      </c>
      <c r="F23" s="53" t="s">
        <v>225</v>
      </c>
      <c r="G23" s="53" t="s">
        <v>15</v>
      </c>
      <c r="H23" s="31" t="s">
        <v>223</v>
      </c>
      <c r="I23" s="53" t="s">
        <v>15</v>
      </c>
      <c r="J23" s="46" t="s">
        <v>15</v>
      </c>
      <c r="K23" s="46" t="s">
        <v>15</v>
      </c>
      <c r="L23" s="46"/>
      <c r="M23" s="46" t="s">
        <v>15</v>
      </c>
      <c r="N23" s="48" t="s">
        <v>15</v>
      </c>
      <c r="O23" s="48" t="s">
        <v>15</v>
      </c>
      <c r="P23" s="48"/>
      <c r="Q23" s="48"/>
      <c r="R23"/>
      <c r="S23"/>
      <c r="T23"/>
      <c r="U23"/>
    </row>
    <row r="24" spans="1:21" s="16" customFormat="1" x14ac:dyDescent="0.25">
      <c r="A24" s="22" t="s">
        <v>115</v>
      </c>
      <c r="B24" s="23" t="s">
        <v>116</v>
      </c>
      <c r="C24" s="22" t="s">
        <v>117</v>
      </c>
      <c r="D24" s="23" t="s">
        <v>10</v>
      </c>
      <c r="E24" s="25" t="s">
        <v>11</v>
      </c>
      <c r="F24" s="31">
        <v>66</v>
      </c>
      <c r="G24" s="31">
        <v>71</v>
      </c>
      <c r="H24" s="31">
        <v>14</v>
      </c>
      <c r="I24" s="31">
        <v>66</v>
      </c>
      <c r="J24" s="45">
        <v>51</v>
      </c>
      <c r="K24" s="45">
        <v>69</v>
      </c>
      <c r="L24" s="45">
        <v>14</v>
      </c>
      <c r="M24" s="45">
        <v>51</v>
      </c>
      <c r="N24" s="27">
        <v>48</v>
      </c>
      <c r="O24" s="27">
        <v>77</v>
      </c>
      <c r="P24" s="27">
        <v>14</v>
      </c>
      <c r="Q24" s="27">
        <v>48</v>
      </c>
      <c r="R24"/>
      <c r="S24"/>
      <c r="T24"/>
      <c r="U24"/>
    </row>
    <row r="25" spans="1:21" s="16" customFormat="1" x14ac:dyDescent="0.25">
      <c r="A25" s="22" t="s">
        <v>115</v>
      </c>
      <c r="B25" s="23" t="s">
        <v>116</v>
      </c>
      <c r="C25" s="22" t="s">
        <v>117</v>
      </c>
      <c r="D25" s="23" t="s">
        <v>10</v>
      </c>
      <c r="E25" s="24" t="s">
        <v>2</v>
      </c>
      <c r="F25" s="53">
        <v>24</v>
      </c>
      <c r="G25" s="53">
        <v>35</v>
      </c>
      <c r="H25" s="31" t="s">
        <v>223</v>
      </c>
      <c r="I25" s="53">
        <v>24</v>
      </c>
      <c r="J25" s="46">
        <v>25</v>
      </c>
      <c r="K25" s="46">
        <v>16</v>
      </c>
      <c r="L25" s="46"/>
      <c r="M25" s="46">
        <v>25</v>
      </c>
      <c r="N25" s="28">
        <v>24</v>
      </c>
      <c r="O25" s="28">
        <v>29</v>
      </c>
      <c r="P25" s="28"/>
      <c r="Q25" s="29"/>
      <c r="R25"/>
      <c r="S25"/>
      <c r="T25"/>
      <c r="U25"/>
    </row>
    <row r="26" spans="1:21" s="16" customFormat="1" x14ac:dyDescent="0.25">
      <c r="A26" s="22" t="s">
        <v>115</v>
      </c>
      <c r="B26" s="23" t="s">
        <v>116</v>
      </c>
      <c r="C26" s="22" t="s">
        <v>117</v>
      </c>
      <c r="D26" s="23" t="s">
        <v>10</v>
      </c>
      <c r="E26" s="24" t="s">
        <v>1</v>
      </c>
      <c r="F26" s="53">
        <v>42</v>
      </c>
      <c r="G26" s="53">
        <v>36</v>
      </c>
      <c r="H26" s="31" t="s">
        <v>223</v>
      </c>
      <c r="I26" s="53">
        <v>42</v>
      </c>
      <c r="J26" s="46">
        <v>26</v>
      </c>
      <c r="K26" s="46">
        <v>53</v>
      </c>
      <c r="L26" s="46"/>
      <c r="M26" s="46">
        <v>26</v>
      </c>
      <c r="N26" s="28">
        <v>24</v>
      </c>
      <c r="O26" s="28">
        <v>48</v>
      </c>
      <c r="P26" s="28"/>
      <c r="Q26" s="28"/>
      <c r="R26"/>
      <c r="S26"/>
      <c r="T26"/>
      <c r="U26"/>
    </row>
    <row r="27" spans="1:21" s="16" customFormat="1" x14ac:dyDescent="0.25">
      <c r="A27" s="17" t="s">
        <v>173</v>
      </c>
      <c r="B27" s="14" t="s">
        <v>174</v>
      </c>
      <c r="C27" s="17" t="s">
        <v>175</v>
      </c>
      <c r="D27" s="14" t="s">
        <v>10</v>
      </c>
      <c r="E27" s="19" t="s">
        <v>11</v>
      </c>
      <c r="F27" s="31">
        <v>47</v>
      </c>
      <c r="G27" s="31">
        <v>15</v>
      </c>
      <c r="H27" s="31">
        <v>14</v>
      </c>
      <c r="I27" s="31">
        <v>47</v>
      </c>
      <c r="J27" s="45">
        <v>44</v>
      </c>
      <c r="K27" s="45">
        <v>27</v>
      </c>
      <c r="L27" s="45">
        <v>14</v>
      </c>
      <c r="M27" s="45">
        <v>44</v>
      </c>
      <c r="N27" s="27">
        <v>36</v>
      </c>
      <c r="O27" s="27">
        <v>34</v>
      </c>
      <c r="P27" s="27">
        <v>14</v>
      </c>
      <c r="Q27" s="27">
        <v>36</v>
      </c>
      <c r="R27"/>
      <c r="S27"/>
      <c r="T27"/>
      <c r="U27"/>
    </row>
    <row r="28" spans="1:21" s="16" customFormat="1" x14ac:dyDescent="0.25">
      <c r="A28" s="17" t="s">
        <v>173</v>
      </c>
      <c r="B28" s="14" t="s">
        <v>174</v>
      </c>
      <c r="C28" s="17" t="s">
        <v>175</v>
      </c>
      <c r="D28" s="14" t="s">
        <v>10</v>
      </c>
      <c r="E28" s="18" t="s">
        <v>2</v>
      </c>
      <c r="F28" s="53">
        <v>23</v>
      </c>
      <c r="G28" s="53">
        <v>10</v>
      </c>
      <c r="H28" s="31" t="s">
        <v>223</v>
      </c>
      <c r="I28" s="53">
        <v>23</v>
      </c>
      <c r="J28" s="46">
        <v>24</v>
      </c>
      <c r="K28" s="46">
        <v>8</v>
      </c>
      <c r="L28" s="46"/>
      <c r="M28" s="46">
        <v>24</v>
      </c>
      <c r="N28" s="28">
        <v>18</v>
      </c>
      <c r="O28" s="28">
        <v>15</v>
      </c>
      <c r="P28" s="28"/>
      <c r="Q28" s="29"/>
      <c r="R28"/>
      <c r="S28"/>
      <c r="T28"/>
      <c r="U28"/>
    </row>
    <row r="29" spans="1:21" s="16" customFormat="1" x14ac:dyDescent="0.25">
      <c r="A29" s="17" t="s">
        <v>173</v>
      </c>
      <c r="B29" s="14" t="s">
        <v>174</v>
      </c>
      <c r="C29" s="17" t="s">
        <v>175</v>
      </c>
      <c r="D29" s="14" t="s">
        <v>10</v>
      </c>
      <c r="E29" s="18" t="s">
        <v>1</v>
      </c>
      <c r="F29" s="53">
        <v>24</v>
      </c>
      <c r="G29" s="53">
        <v>5</v>
      </c>
      <c r="H29" s="31" t="s">
        <v>223</v>
      </c>
      <c r="I29" s="53">
        <v>24</v>
      </c>
      <c r="J29" s="46">
        <v>20</v>
      </c>
      <c r="K29" s="46">
        <v>19</v>
      </c>
      <c r="L29" s="46"/>
      <c r="M29" s="46">
        <v>20</v>
      </c>
      <c r="N29" s="28">
        <v>18</v>
      </c>
      <c r="O29" s="28">
        <v>19</v>
      </c>
      <c r="P29" s="28"/>
      <c r="Q29" s="28"/>
      <c r="R29"/>
      <c r="S29"/>
      <c r="T29"/>
      <c r="U29"/>
    </row>
    <row r="30" spans="1:21" s="16" customFormat="1" x14ac:dyDescent="0.25">
      <c r="A30" s="17" t="s">
        <v>31</v>
      </c>
      <c r="B30" s="14" t="s">
        <v>32</v>
      </c>
      <c r="C30" s="17" t="s">
        <v>33</v>
      </c>
      <c r="D30" s="17" t="s">
        <v>34</v>
      </c>
      <c r="E30" s="19" t="s">
        <v>11</v>
      </c>
      <c r="F30" s="31">
        <v>24</v>
      </c>
      <c r="G30" s="31">
        <v>0</v>
      </c>
      <c r="H30" s="31">
        <v>5</v>
      </c>
      <c r="I30" s="31">
        <v>41</v>
      </c>
      <c r="J30" s="45">
        <v>31</v>
      </c>
      <c r="K30" s="45">
        <v>0</v>
      </c>
      <c r="L30" s="45">
        <v>5</v>
      </c>
      <c r="M30" s="45">
        <v>47</v>
      </c>
      <c r="N30" s="27">
        <v>41</v>
      </c>
      <c r="O30" s="27">
        <v>0</v>
      </c>
      <c r="P30" s="27">
        <v>5</v>
      </c>
      <c r="Q30" s="27">
        <v>48</v>
      </c>
      <c r="R30"/>
      <c r="S30"/>
      <c r="T30"/>
      <c r="U30"/>
    </row>
    <row r="31" spans="1:21" s="16" customFormat="1" x14ac:dyDescent="0.25">
      <c r="A31" s="17" t="s">
        <v>31</v>
      </c>
      <c r="B31" s="14" t="s">
        <v>32</v>
      </c>
      <c r="C31" s="17" t="s">
        <v>33</v>
      </c>
      <c r="D31" s="17" t="s">
        <v>34</v>
      </c>
      <c r="E31" s="18" t="s">
        <v>2</v>
      </c>
      <c r="F31" s="53">
        <v>14</v>
      </c>
      <c r="G31" s="53">
        <v>0</v>
      </c>
      <c r="H31" s="31" t="s">
        <v>223</v>
      </c>
      <c r="I31" s="53">
        <v>25</v>
      </c>
      <c r="J31" s="46">
        <v>23</v>
      </c>
      <c r="K31" s="46">
        <v>0</v>
      </c>
      <c r="L31" s="46"/>
      <c r="M31" s="46">
        <v>31</v>
      </c>
      <c r="N31" s="28">
        <v>28</v>
      </c>
      <c r="O31" s="28">
        <v>0</v>
      </c>
      <c r="P31" s="28"/>
      <c r="Q31" s="29"/>
      <c r="R31"/>
      <c r="S31"/>
      <c r="T31"/>
      <c r="U31"/>
    </row>
    <row r="32" spans="1:21" s="16" customFormat="1" x14ac:dyDescent="0.25">
      <c r="A32" s="17" t="s">
        <v>31</v>
      </c>
      <c r="B32" s="14" t="s">
        <v>32</v>
      </c>
      <c r="C32" s="17" t="s">
        <v>33</v>
      </c>
      <c r="D32" s="17" t="s">
        <v>34</v>
      </c>
      <c r="E32" s="18" t="s">
        <v>1</v>
      </c>
      <c r="F32" s="53">
        <v>10</v>
      </c>
      <c r="G32" s="53">
        <v>0</v>
      </c>
      <c r="H32" s="31" t="s">
        <v>223</v>
      </c>
      <c r="I32" s="53">
        <v>16</v>
      </c>
      <c r="J32" s="46">
        <v>8</v>
      </c>
      <c r="K32" s="46">
        <v>0</v>
      </c>
      <c r="L32" s="46"/>
      <c r="M32" s="46">
        <v>16</v>
      </c>
      <c r="N32" s="28">
        <v>13</v>
      </c>
      <c r="O32" s="28">
        <v>0</v>
      </c>
      <c r="P32" s="28"/>
      <c r="Q32" s="28"/>
      <c r="R32"/>
      <c r="S32"/>
      <c r="T32"/>
      <c r="U32"/>
    </row>
    <row r="33" spans="1:30" s="16" customFormat="1" x14ac:dyDescent="0.25">
      <c r="A33" s="17" t="s">
        <v>35</v>
      </c>
      <c r="B33" s="14" t="s">
        <v>36</v>
      </c>
      <c r="C33" s="17" t="s">
        <v>37</v>
      </c>
      <c r="D33" s="17" t="s">
        <v>34</v>
      </c>
      <c r="E33" s="19" t="s">
        <v>11</v>
      </c>
      <c r="F33" s="31">
        <v>58</v>
      </c>
      <c r="G33" s="31">
        <v>3</v>
      </c>
      <c r="H33" s="31">
        <v>5</v>
      </c>
      <c r="I33" s="31">
        <v>64</v>
      </c>
      <c r="J33" s="45">
        <v>38</v>
      </c>
      <c r="K33" s="45">
        <v>18</v>
      </c>
      <c r="L33" s="45">
        <v>5</v>
      </c>
      <c r="M33" s="45">
        <v>38</v>
      </c>
      <c r="N33" s="27">
        <v>31</v>
      </c>
      <c r="O33" s="27">
        <v>0</v>
      </c>
      <c r="P33" s="27">
        <v>5</v>
      </c>
      <c r="Q33" s="27">
        <v>63</v>
      </c>
      <c r="R33"/>
      <c r="S33"/>
      <c r="T33"/>
      <c r="U33"/>
    </row>
    <row r="34" spans="1:30" s="16" customFormat="1" x14ac:dyDescent="0.25">
      <c r="A34" s="17" t="s">
        <v>35</v>
      </c>
      <c r="B34" s="14" t="s">
        <v>36</v>
      </c>
      <c r="C34" s="17" t="s">
        <v>37</v>
      </c>
      <c r="D34" s="17" t="s">
        <v>34</v>
      </c>
      <c r="E34" s="18" t="s">
        <v>2</v>
      </c>
      <c r="F34" s="53">
        <v>38</v>
      </c>
      <c r="G34" s="53">
        <v>0</v>
      </c>
      <c r="H34" s="31" t="s">
        <v>223</v>
      </c>
      <c r="I34" s="53">
        <v>44</v>
      </c>
      <c r="J34" s="46">
        <v>22</v>
      </c>
      <c r="K34" s="46">
        <v>11</v>
      </c>
      <c r="L34" s="46"/>
      <c r="M34" s="46">
        <v>22</v>
      </c>
      <c r="N34" s="28">
        <v>19</v>
      </c>
      <c r="O34" s="28">
        <v>0</v>
      </c>
      <c r="P34" s="28"/>
      <c r="Q34" s="29"/>
      <c r="R34"/>
      <c r="S34"/>
      <c r="T34"/>
      <c r="U34"/>
    </row>
    <row r="35" spans="1:30" s="16" customFormat="1" x14ac:dyDescent="0.25">
      <c r="A35" s="17" t="s">
        <v>35</v>
      </c>
      <c r="B35" s="14" t="s">
        <v>36</v>
      </c>
      <c r="C35" s="17" t="s">
        <v>37</v>
      </c>
      <c r="D35" s="17" t="s">
        <v>34</v>
      </c>
      <c r="E35" s="18" t="s">
        <v>1</v>
      </c>
      <c r="F35" s="53">
        <v>20</v>
      </c>
      <c r="G35" s="53">
        <v>3</v>
      </c>
      <c r="H35" s="31" t="s">
        <v>223</v>
      </c>
      <c r="I35" s="53">
        <v>20</v>
      </c>
      <c r="J35" s="46">
        <v>16</v>
      </c>
      <c r="K35" s="46">
        <v>7</v>
      </c>
      <c r="L35" s="46"/>
      <c r="M35" s="46">
        <v>16</v>
      </c>
      <c r="N35" s="28">
        <v>12</v>
      </c>
      <c r="O35" s="28">
        <v>0</v>
      </c>
      <c r="P35" s="28"/>
      <c r="Q35" s="28"/>
      <c r="R35"/>
      <c r="S35"/>
      <c r="T35"/>
      <c r="U35"/>
    </row>
    <row r="36" spans="1:30" s="16" customFormat="1" x14ac:dyDescent="0.25">
      <c r="A36" s="17" t="s">
        <v>38</v>
      </c>
      <c r="B36" s="14" t="s">
        <v>39</v>
      </c>
      <c r="C36" s="17" t="s">
        <v>199</v>
      </c>
      <c r="D36" s="17" t="s">
        <v>34</v>
      </c>
      <c r="E36" s="19" t="s">
        <v>11</v>
      </c>
      <c r="F36" s="31">
        <v>31</v>
      </c>
      <c r="G36" s="31">
        <v>0</v>
      </c>
      <c r="H36" s="31">
        <v>5</v>
      </c>
      <c r="I36" s="31">
        <v>34</v>
      </c>
      <c r="J36" s="45">
        <v>23</v>
      </c>
      <c r="K36" s="45">
        <v>2</v>
      </c>
      <c r="L36" s="45">
        <v>5</v>
      </c>
      <c r="M36" s="45">
        <v>23</v>
      </c>
      <c r="N36" s="27">
        <v>21</v>
      </c>
      <c r="O36" s="27">
        <v>0</v>
      </c>
      <c r="P36" s="27">
        <v>5</v>
      </c>
      <c r="Q36" s="27">
        <v>28</v>
      </c>
      <c r="R36"/>
      <c r="S36"/>
      <c r="T36"/>
      <c r="U36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s="16" customFormat="1" x14ac:dyDescent="0.25">
      <c r="A37" s="17" t="s">
        <v>38</v>
      </c>
      <c r="B37" s="14" t="s">
        <v>39</v>
      </c>
      <c r="C37" s="17" t="s">
        <v>199</v>
      </c>
      <c r="D37" s="17" t="s">
        <v>34</v>
      </c>
      <c r="E37" s="18" t="s">
        <v>2</v>
      </c>
      <c r="F37" s="53">
        <v>7</v>
      </c>
      <c r="G37" s="53">
        <v>0</v>
      </c>
      <c r="H37" s="31" t="s">
        <v>223</v>
      </c>
      <c r="I37" s="53">
        <v>9</v>
      </c>
      <c r="J37" s="46">
        <v>8</v>
      </c>
      <c r="K37" s="46">
        <v>0</v>
      </c>
      <c r="L37" s="46"/>
      <c r="M37" s="46">
        <v>8</v>
      </c>
      <c r="N37" s="28">
        <v>11</v>
      </c>
      <c r="O37" s="28">
        <v>0</v>
      </c>
      <c r="P37" s="28"/>
      <c r="Q37" s="29"/>
      <c r="R37"/>
      <c r="S37"/>
      <c r="T37"/>
      <c r="U37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s="16" customFormat="1" x14ac:dyDescent="0.25">
      <c r="A38" s="17" t="s">
        <v>38</v>
      </c>
      <c r="B38" s="14" t="s">
        <v>39</v>
      </c>
      <c r="C38" s="17" t="s">
        <v>199</v>
      </c>
      <c r="D38" s="17" t="s">
        <v>34</v>
      </c>
      <c r="E38" s="18" t="s">
        <v>1</v>
      </c>
      <c r="F38" s="53">
        <v>24</v>
      </c>
      <c r="G38" s="53">
        <v>0</v>
      </c>
      <c r="H38" s="31" t="s">
        <v>223</v>
      </c>
      <c r="I38" s="53">
        <v>25</v>
      </c>
      <c r="J38" s="46">
        <v>15</v>
      </c>
      <c r="K38" s="46">
        <v>2</v>
      </c>
      <c r="L38" s="46"/>
      <c r="M38" s="46">
        <v>15</v>
      </c>
      <c r="N38" s="28">
        <v>10</v>
      </c>
      <c r="O38" s="28">
        <v>0</v>
      </c>
      <c r="P38" s="28"/>
      <c r="Q38" s="28"/>
      <c r="R38"/>
      <c r="S38"/>
      <c r="T38"/>
      <c r="U38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s="16" customFormat="1" x14ac:dyDescent="0.25">
      <c r="A39" s="17" t="s">
        <v>40</v>
      </c>
      <c r="B39" s="14" t="s">
        <v>41</v>
      </c>
      <c r="C39" s="17" t="s">
        <v>42</v>
      </c>
      <c r="D39" s="17" t="s">
        <v>34</v>
      </c>
      <c r="E39" s="19" t="s">
        <v>11</v>
      </c>
      <c r="F39" s="31">
        <v>63</v>
      </c>
      <c r="G39" s="31">
        <v>61</v>
      </c>
      <c r="H39" s="31">
        <v>8</v>
      </c>
      <c r="I39" s="31">
        <v>63</v>
      </c>
      <c r="J39" s="45">
        <v>62</v>
      </c>
      <c r="K39" s="45">
        <v>42</v>
      </c>
      <c r="L39" s="45">
        <v>8</v>
      </c>
      <c r="M39" s="45">
        <v>62</v>
      </c>
      <c r="N39" s="27">
        <v>62</v>
      </c>
      <c r="O39" s="27">
        <v>35</v>
      </c>
      <c r="P39" s="27">
        <v>8</v>
      </c>
      <c r="Q39" s="27">
        <v>62</v>
      </c>
      <c r="R39"/>
      <c r="S39"/>
      <c r="T39"/>
      <c r="U39"/>
    </row>
    <row r="40" spans="1:30" s="16" customFormat="1" x14ac:dyDescent="0.25">
      <c r="A40" s="22" t="s">
        <v>40</v>
      </c>
      <c r="B40" s="23" t="s">
        <v>41</v>
      </c>
      <c r="C40" s="22" t="s">
        <v>42</v>
      </c>
      <c r="D40" s="22" t="s">
        <v>34</v>
      </c>
      <c r="E40" s="24" t="s">
        <v>2</v>
      </c>
      <c r="F40" s="53">
        <v>32</v>
      </c>
      <c r="G40" s="53">
        <v>37</v>
      </c>
      <c r="H40" s="31" t="s">
        <v>223</v>
      </c>
      <c r="I40" s="53">
        <v>32</v>
      </c>
      <c r="J40" s="46">
        <v>33</v>
      </c>
      <c r="K40" s="46">
        <v>19</v>
      </c>
      <c r="L40" s="46"/>
      <c r="M40" s="46">
        <v>33</v>
      </c>
      <c r="N40" s="28">
        <v>33</v>
      </c>
      <c r="O40" s="28">
        <v>28</v>
      </c>
      <c r="P40" s="28"/>
      <c r="Q40" s="29"/>
      <c r="R40"/>
      <c r="S40"/>
      <c r="T40"/>
      <c r="U40"/>
    </row>
    <row r="41" spans="1:30" s="16" customFormat="1" x14ac:dyDescent="0.25">
      <c r="A41" s="22" t="s">
        <v>40</v>
      </c>
      <c r="B41" s="23" t="s">
        <v>41</v>
      </c>
      <c r="C41" s="22" t="s">
        <v>42</v>
      </c>
      <c r="D41" s="22" t="s">
        <v>34</v>
      </c>
      <c r="E41" s="24" t="s">
        <v>1</v>
      </c>
      <c r="F41" s="53">
        <v>31</v>
      </c>
      <c r="G41" s="53">
        <v>24</v>
      </c>
      <c r="H41" s="31" t="s">
        <v>223</v>
      </c>
      <c r="I41" s="53">
        <v>31</v>
      </c>
      <c r="J41" s="46">
        <v>29</v>
      </c>
      <c r="K41" s="46">
        <v>23</v>
      </c>
      <c r="L41" s="46"/>
      <c r="M41" s="46">
        <v>29</v>
      </c>
      <c r="N41" s="28">
        <v>29</v>
      </c>
      <c r="O41" s="28">
        <v>7</v>
      </c>
      <c r="P41" s="28"/>
      <c r="Q41" s="28"/>
      <c r="R41"/>
      <c r="S41"/>
      <c r="T41"/>
      <c r="U41"/>
    </row>
    <row r="42" spans="1:30" s="16" customFormat="1" x14ac:dyDescent="0.25">
      <c r="A42" s="22" t="s">
        <v>196</v>
      </c>
      <c r="B42" s="22" t="s">
        <v>197</v>
      </c>
      <c r="C42" s="22" t="s">
        <v>200</v>
      </c>
      <c r="D42" s="17" t="s">
        <v>34</v>
      </c>
      <c r="E42" s="19" t="s">
        <v>11</v>
      </c>
      <c r="F42" s="31">
        <v>18</v>
      </c>
      <c r="G42" s="31">
        <v>0</v>
      </c>
      <c r="H42" s="31">
        <v>5</v>
      </c>
      <c r="I42" s="31">
        <v>37</v>
      </c>
      <c r="J42" s="45">
        <v>8</v>
      </c>
      <c r="K42" s="45">
        <v>5</v>
      </c>
      <c r="L42" s="45">
        <v>5</v>
      </c>
      <c r="M42" s="45">
        <v>16</v>
      </c>
      <c r="N42" s="50" t="s">
        <v>15</v>
      </c>
      <c r="O42" s="50" t="s">
        <v>15</v>
      </c>
      <c r="P42" s="50" t="s">
        <v>15</v>
      </c>
      <c r="Q42" s="50" t="s">
        <v>15</v>
      </c>
      <c r="R42"/>
      <c r="S42"/>
      <c r="T42"/>
      <c r="U42"/>
    </row>
    <row r="43" spans="1:30" s="16" customFormat="1" x14ac:dyDescent="0.25">
      <c r="A43" s="22" t="s">
        <v>196</v>
      </c>
      <c r="B43" s="22" t="s">
        <v>197</v>
      </c>
      <c r="C43" s="22" t="s">
        <v>200</v>
      </c>
      <c r="D43" s="22" t="s">
        <v>34</v>
      </c>
      <c r="E43" s="24" t="s">
        <v>2</v>
      </c>
      <c r="F43" s="53">
        <v>11</v>
      </c>
      <c r="G43" s="53">
        <v>0</v>
      </c>
      <c r="H43" s="31" t="s">
        <v>223</v>
      </c>
      <c r="I43" s="53">
        <v>18</v>
      </c>
      <c r="J43" s="46">
        <v>5</v>
      </c>
      <c r="K43" s="46">
        <v>5</v>
      </c>
      <c r="L43" s="46"/>
      <c r="M43" s="46">
        <v>5</v>
      </c>
      <c r="N43" s="51" t="s">
        <v>15</v>
      </c>
      <c r="O43" s="51" t="s">
        <v>15</v>
      </c>
      <c r="P43" s="51"/>
      <c r="Q43" s="51"/>
      <c r="R43"/>
      <c r="S43"/>
      <c r="T43"/>
      <c r="U43"/>
    </row>
    <row r="44" spans="1:30" s="16" customFormat="1" x14ac:dyDescent="0.25">
      <c r="A44" s="22" t="s">
        <v>196</v>
      </c>
      <c r="B44" s="22" t="s">
        <v>197</v>
      </c>
      <c r="C44" s="22" t="s">
        <v>200</v>
      </c>
      <c r="D44" s="22" t="s">
        <v>34</v>
      </c>
      <c r="E44" s="24" t="s">
        <v>1</v>
      </c>
      <c r="F44" s="53">
        <v>7</v>
      </c>
      <c r="G44" s="53">
        <v>0</v>
      </c>
      <c r="H44" s="31" t="s">
        <v>223</v>
      </c>
      <c r="I44" s="53">
        <v>19</v>
      </c>
      <c r="J44" s="46">
        <v>3</v>
      </c>
      <c r="K44" s="46">
        <v>0</v>
      </c>
      <c r="L44" s="46"/>
      <c r="M44" s="46">
        <v>11</v>
      </c>
      <c r="N44" s="51" t="s">
        <v>15</v>
      </c>
      <c r="O44" s="51" t="s">
        <v>15</v>
      </c>
      <c r="P44" s="51"/>
      <c r="Q44" s="51"/>
      <c r="R44"/>
      <c r="S44"/>
      <c r="T44"/>
      <c r="U44"/>
    </row>
    <row r="45" spans="1:30" s="16" customFormat="1" x14ac:dyDescent="0.25">
      <c r="A45" s="22" t="s">
        <v>43</v>
      </c>
      <c r="B45" s="23" t="s">
        <v>44</v>
      </c>
      <c r="C45" s="22" t="s">
        <v>45</v>
      </c>
      <c r="D45" s="22" t="s">
        <v>34</v>
      </c>
      <c r="E45" s="25" t="s">
        <v>11</v>
      </c>
      <c r="F45" s="31">
        <v>82</v>
      </c>
      <c r="G45" s="31">
        <v>18</v>
      </c>
      <c r="H45" s="31">
        <v>5</v>
      </c>
      <c r="I45" s="31">
        <v>82</v>
      </c>
      <c r="J45" s="45">
        <v>50</v>
      </c>
      <c r="K45" s="45">
        <v>50</v>
      </c>
      <c r="L45" s="45">
        <v>5</v>
      </c>
      <c r="M45" s="45">
        <v>50</v>
      </c>
      <c r="N45" s="27">
        <v>63</v>
      </c>
      <c r="O45" s="27">
        <v>10</v>
      </c>
      <c r="P45" s="27">
        <v>5</v>
      </c>
      <c r="Q45" s="27">
        <v>67</v>
      </c>
      <c r="R45"/>
      <c r="S45"/>
      <c r="T45"/>
      <c r="U45"/>
    </row>
    <row r="46" spans="1:30" s="16" customFormat="1" x14ac:dyDescent="0.25">
      <c r="A46" s="22" t="s">
        <v>43</v>
      </c>
      <c r="B46" s="23" t="s">
        <v>44</v>
      </c>
      <c r="C46" s="22" t="s">
        <v>45</v>
      </c>
      <c r="D46" s="22" t="s">
        <v>34</v>
      </c>
      <c r="E46" s="24" t="s">
        <v>2</v>
      </c>
      <c r="F46" s="53">
        <v>59</v>
      </c>
      <c r="G46" s="53">
        <v>16</v>
      </c>
      <c r="H46" s="31" t="s">
        <v>223</v>
      </c>
      <c r="I46" s="53">
        <v>59</v>
      </c>
      <c r="J46" s="46">
        <v>34</v>
      </c>
      <c r="K46" s="46">
        <v>49</v>
      </c>
      <c r="L46" s="46"/>
      <c r="M46" s="46">
        <v>34</v>
      </c>
      <c r="N46" s="28">
        <v>54</v>
      </c>
      <c r="O46" s="28">
        <v>10</v>
      </c>
      <c r="P46" s="28"/>
      <c r="Q46" s="29"/>
      <c r="R46"/>
      <c r="S46"/>
      <c r="T46"/>
      <c r="U46"/>
    </row>
    <row r="47" spans="1:30" s="16" customFormat="1" x14ac:dyDescent="0.25">
      <c r="A47" s="22" t="s">
        <v>43</v>
      </c>
      <c r="B47" s="23" t="s">
        <v>44</v>
      </c>
      <c r="C47" s="22" t="s">
        <v>45</v>
      </c>
      <c r="D47" s="22" t="s">
        <v>34</v>
      </c>
      <c r="E47" s="24" t="s">
        <v>1</v>
      </c>
      <c r="F47" s="53">
        <v>23</v>
      </c>
      <c r="G47" s="53">
        <v>2</v>
      </c>
      <c r="H47" s="31" t="s">
        <v>223</v>
      </c>
      <c r="I47" s="53">
        <v>23</v>
      </c>
      <c r="J47" s="46">
        <v>16</v>
      </c>
      <c r="K47" s="46">
        <v>1</v>
      </c>
      <c r="L47" s="46"/>
      <c r="M47" s="46">
        <v>16</v>
      </c>
      <c r="N47" s="28">
        <v>9</v>
      </c>
      <c r="O47" s="28">
        <v>0</v>
      </c>
      <c r="P47" s="28"/>
      <c r="Q47" s="28"/>
      <c r="R47"/>
      <c r="S47"/>
      <c r="T47"/>
      <c r="U47"/>
    </row>
    <row r="48" spans="1:30" s="16" customFormat="1" x14ac:dyDescent="0.25">
      <c r="A48" s="22" t="s">
        <v>46</v>
      </c>
      <c r="B48" s="23" t="s">
        <v>47</v>
      </c>
      <c r="C48" s="22" t="s">
        <v>48</v>
      </c>
      <c r="D48" s="22" t="s">
        <v>34</v>
      </c>
      <c r="E48" s="25" t="s">
        <v>11</v>
      </c>
      <c r="F48" s="31">
        <v>24</v>
      </c>
      <c r="G48" s="31">
        <v>0</v>
      </c>
      <c r="H48" s="31">
        <v>4</v>
      </c>
      <c r="I48" s="31">
        <v>32</v>
      </c>
      <c r="J48" s="45">
        <v>20</v>
      </c>
      <c r="K48" s="45">
        <v>8</v>
      </c>
      <c r="L48" s="45">
        <v>4</v>
      </c>
      <c r="M48" s="45">
        <v>28</v>
      </c>
      <c r="N48" s="27">
        <v>27</v>
      </c>
      <c r="O48" s="27">
        <v>1</v>
      </c>
      <c r="P48" s="27">
        <v>4</v>
      </c>
      <c r="Q48" s="27">
        <v>30</v>
      </c>
      <c r="R48"/>
      <c r="S48"/>
      <c r="T48"/>
      <c r="U48"/>
    </row>
    <row r="49" spans="1:30" s="16" customFormat="1" x14ac:dyDescent="0.25">
      <c r="A49" s="22" t="s">
        <v>46</v>
      </c>
      <c r="B49" s="23" t="s">
        <v>47</v>
      </c>
      <c r="C49" s="22" t="s">
        <v>48</v>
      </c>
      <c r="D49" s="22" t="s">
        <v>34</v>
      </c>
      <c r="E49" s="24" t="s">
        <v>2</v>
      </c>
      <c r="F49" s="53">
        <v>21</v>
      </c>
      <c r="G49" s="53">
        <v>0</v>
      </c>
      <c r="H49" s="31" t="s">
        <v>223</v>
      </c>
      <c r="I49" s="53">
        <v>23</v>
      </c>
      <c r="J49" s="46">
        <v>15</v>
      </c>
      <c r="K49" s="46">
        <v>8</v>
      </c>
      <c r="L49" s="46"/>
      <c r="M49" s="46">
        <v>15</v>
      </c>
      <c r="N49" s="28">
        <v>17</v>
      </c>
      <c r="O49" s="28">
        <v>1</v>
      </c>
      <c r="P49" s="28"/>
      <c r="Q49" s="29"/>
      <c r="R49"/>
      <c r="S49"/>
      <c r="T49"/>
      <c r="U49"/>
    </row>
    <row r="50" spans="1:30" s="16" customFormat="1" x14ac:dyDescent="0.25">
      <c r="A50" s="22" t="s">
        <v>46</v>
      </c>
      <c r="B50" s="23" t="s">
        <v>47</v>
      </c>
      <c r="C50" s="22" t="s">
        <v>48</v>
      </c>
      <c r="D50" s="22" t="s">
        <v>34</v>
      </c>
      <c r="E50" s="24" t="s">
        <v>1</v>
      </c>
      <c r="F50" s="53">
        <v>3</v>
      </c>
      <c r="G50" s="53">
        <v>0</v>
      </c>
      <c r="H50" s="31" t="s">
        <v>223</v>
      </c>
      <c r="I50" s="53">
        <v>9</v>
      </c>
      <c r="J50" s="46">
        <v>5</v>
      </c>
      <c r="K50" s="46">
        <v>0</v>
      </c>
      <c r="L50" s="46"/>
      <c r="M50" s="46">
        <v>13</v>
      </c>
      <c r="N50" s="28">
        <v>10</v>
      </c>
      <c r="O50" s="28">
        <v>0</v>
      </c>
      <c r="P50" s="28"/>
      <c r="Q50" s="28"/>
      <c r="R50"/>
      <c r="S50"/>
      <c r="T50"/>
      <c r="U50"/>
    </row>
    <row r="51" spans="1:30" s="16" customFormat="1" x14ac:dyDescent="0.25">
      <c r="A51" s="22" t="s">
        <v>49</v>
      </c>
      <c r="B51" s="23" t="s">
        <v>50</v>
      </c>
      <c r="C51" s="22" t="s">
        <v>51</v>
      </c>
      <c r="D51" s="22" t="s">
        <v>34</v>
      </c>
      <c r="E51" s="25" t="s">
        <v>11</v>
      </c>
      <c r="F51" s="31">
        <v>9</v>
      </c>
      <c r="G51" s="31">
        <v>0</v>
      </c>
      <c r="H51" s="31">
        <v>4</v>
      </c>
      <c r="I51" s="31">
        <v>20</v>
      </c>
      <c r="J51" s="45">
        <v>13</v>
      </c>
      <c r="K51" s="45">
        <v>0</v>
      </c>
      <c r="L51" s="45">
        <v>4</v>
      </c>
      <c r="M51" s="45">
        <v>23</v>
      </c>
      <c r="N51" s="27">
        <v>8</v>
      </c>
      <c r="O51" s="27">
        <v>0</v>
      </c>
      <c r="P51" s="27">
        <v>4</v>
      </c>
      <c r="Q51" s="27">
        <v>25</v>
      </c>
      <c r="R51"/>
      <c r="S51"/>
      <c r="T51"/>
      <c r="U51"/>
    </row>
    <row r="52" spans="1:30" s="16" customFormat="1" x14ac:dyDescent="0.25">
      <c r="A52" s="22" t="s">
        <v>49</v>
      </c>
      <c r="B52" s="23" t="s">
        <v>50</v>
      </c>
      <c r="C52" s="22" t="s">
        <v>51</v>
      </c>
      <c r="D52" s="22" t="s">
        <v>34</v>
      </c>
      <c r="E52" s="24" t="s">
        <v>2</v>
      </c>
      <c r="F52" s="53">
        <v>4</v>
      </c>
      <c r="G52" s="53">
        <v>0</v>
      </c>
      <c r="H52" s="31" t="s">
        <v>223</v>
      </c>
      <c r="I52" s="53">
        <v>12</v>
      </c>
      <c r="J52" s="46">
        <v>9</v>
      </c>
      <c r="K52" s="46">
        <v>0</v>
      </c>
      <c r="L52" s="46"/>
      <c r="M52" s="46">
        <v>10</v>
      </c>
      <c r="N52" s="28">
        <v>4</v>
      </c>
      <c r="O52" s="28">
        <v>0</v>
      </c>
      <c r="P52" s="28"/>
      <c r="Q52" s="29"/>
      <c r="R52"/>
      <c r="S52"/>
      <c r="T52"/>
      <c r="U52"/>
    </row>
    <row r="53" spans="1:30" s="16" customFormat="1" x14ac:dyDescent="0.25">
      <c r="A53" s="22" t="s">
        <v>49</v>
      </c>
      <c r="B53" s="23" t="s">
        <v>50</v>
      </c>
      <c r="C53" s="22" t="s">
        <v>51</v>
      </c>
      <c r="D53" s="22" t="s">
        <v>34</v>
      </c>
      <c r="E53" s="24" t="s">
        <v>1</v>
      </c>
      <c r="F53" s="53">
        <v>5</v>
      </c>
      <c r="G53" s="53">
        <v>0</v>
      </c>
      <c r="H53" s="31" t="s">
        <v>223</v>
      </c>
      <c r="I53" s="53">
        <v>8</v>
      </c>
      <c r="J53" s="46">
        <v>4</v>
      </c>
      <c r="K53" s="46">
        <v>0</v>
      </c>
      <c r="L53" s="46"/>
      <c r="M53" s="46">
        <v>13</v>
      </c>
      <c r="N53" s="28">
        <v>4</v>
      </c>
      <c r="O53" s="28">
        <v>0</v>
      </c>
      <c r="P53" s="28"/>
      <c r="Q53" s="28"/>
      <c r="R53"/>
      <c r="S53"/>
      <c r="T53"/>
      <c r="U53"/>
    </row>
    <row r="54" spans="1:30" s="16" customFormat="1" x14ac:dyDescent="0.25">
      <c r="A54" s="22" t="s">
        <v>52</v>
      </c>
      <c r="B54" s="23" t="s">
        <v>53</v>
      </c>
      <c r="C54" s="22" t="s">
        <v>54</v>
      </c>
      <c r="D54" s="22" t="s">
        <v>34</v>
      </c>
      <c r="E54" s="25" t="s">
        <v>11</v>
      </c>
      <c r="F54" s="31">
        <v>18</v>
      </c>
      <c r="G54" s="31">
        <v>0</v>
      </c>
      <c r="H54" s="31">
        <v>4</v>
      </c>
      <c r="I54" s="31">
        <v>36</v>
      </c>
      <c r="J54" s="45">
        <v>23</v>
      </c>
      <c r="K54" s="45">
        <v>0</v>
      </c>
      <c r="L54" s="45">
        <v>4</v>
      </c>
      <c r="M54" s="45">
        <v>29</v>
      </c>
      <c r="N54" s="27">
        <v>24</v>
      </c>
      <c r="O54" s="27">
        <v>0</v>
      </c>
      <c r="P54" s="27">
        <v>4</v>
      </c>
      <c r="Q54" s="27">
        <v>33</v>
      </c>
      <c r="R54"/>
      <c r="S54"/>
      <c r="T54"/>
      <c r="U54"/>
    </row>
    <row r="55" spans="1:30" s="16" customFormat="1" x14ac:dyDescent="0.25">
      <c r="A55" s="22" t="s">
        <v>52</v>
      </c>
      <c r="B55" s="23" t="s">
        <v>53</v>
      </c>
      <c r="C55" s="22" t="s">
        <v>54</v>
      </c>
      <c r="D55" s="22" t="s">
        <v>34</v>
      </c>
      <c r="E55" s="24" t="s">
        <v>2</v>
      </c>
      <c r="F55" s="53">
        <v>11</v>
      </c>
      <c r="G55" s="53">
        <v>0</v>
      </c>
      <c r="H55" s="31" t="s">
        <v>223</v>
      </c>
      <c r="I55" s="53">
        <v>26</v>
      </c>
      <c r="J55" s="46">
        <v>13</v>
      </c>
      <c r="K55" s="46">
        <v>0</v>
      </c>
      <c r="L55" s="46"/>
      <c r="M55" s="46">
        <v>16</v>
      </c>
      <c r="N55" s="28">
        <v>16</v>
      </c>
      <c r="O55" s="28">
        <v>0</v>
      </c>
      <c r="P55" s="28"/>
      <c r="Q55" s="29"/>
      <c r="R55"/>
      <c r="S55"/>
      <c r="T55"/>
      <c r="U55"/>
    </row>
    <row r="56" spans="1:30" s="16" customFormat="1" x14ac:dyDescent="0.25">
      <c r="A56" s="22" t="s">
        <v>52</v>
      </c>
      <c r="B56" s="23" t="s">
        <v>53</v>
      </c>
      <c r="C56" s="22" t="s">
        <v>54</v>
      </c>
      <c r="D56" s="22" t="s">
        <v>34</v>
      </c>
      <c r="E56" s="24" t="s">
        <v>1</v>
      </c>
      <c r="F56" s="53">
        <v>7</v>
      </c>
      <c r="G56" s="53">
        <v>0</v>
      </c>
      <c r="H56" s="31" t="s">
        <v>223</v>
      </c>
      <c r="I56" s="53">
        <v>10</v>
      </c>
      <c r="J56" s="46">
        <v>10</v>
      </c>
      <c r="K56" s="46">
        <v>0</v>
      </c>
      <c r="L56" s="46"/>
      <c r="M56" s="46">
        <v>13</v>
      </c>
      <c r="N56" s="28">
        <v>8</v>
      </c>
      <c r="O56" s="28">
        <v>0</v>
      </c>
      <c r="P56" s="28"/>
      <c r="Q56" s="28"/>
      <c r="R56"/>
      <c r="S56"/>
      <c r="T56"/>
      <c r="U56"/>
    </row>
    <row r="57" spans="1:30" s="16" customFormat="1" x14ac:dyDescent="0.25">
      <c r="A57" s="17" t="s">
        <v>176</v>
      </c>
      <c r="B57" s="14" t="s">
        <v>177</v>
      </c>
      <c r="C57" s="17" t="s">
        <v>178</v>
      </c>
      <c r="D57" s="17" t="s">
        <v>34</v>
      </c>
      <c r="E57" s="19" t="s">
        <v>11</v>
      </c>
      <c r="F57" s="31">
        <v>47</v>
      </c>
      <c r="G57" s="31">
        <v>52</v>
      </c>
      <c r="H57" s="31">
        <v>18</v>
      </c>
      <c r="I57" s="31">
        <v>47</v>
      </c>
      <c r="J57" s="45">
        <v>37</v>
      </c>
      <c r="K57" s="45">
        <v>99</v>
      </c>
      <c r="L57" s="45">
        <v>18</v>
      </c>
      <c r="M57" s="45">
        <v>37</v>
      </c>
      <c r="N57" s="27">
        <v>54</v>
      </c>
      <c r="O57" s="27">
        <v>90</v>
      </c>
      <c r="P57" s="27">
        <v>20</v>
      </c>
      <c r="Q57" s="27">
        <v>54</v>
      </c>
      <c r="R57"/>
      <c r="S57"/>
      <c r="T57"/>
      <c r="U57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s="16" customFormat="1" x14ac:dyDescent="0.25">
      <c r="A58" s="17" t="s">
        <v>176</v>
      </c>
      <c r="B58" s="14" t="s">
        <v>177</v>
      </c>
      <c r="C58" s="17" t="s">
        <v>178</v>
      </c>
      <c r="D58" s="17" t="s">
        <v>34</v>
      </c>
      <c r="E58" s="18" t="s">
        <v>2</v>
      </c>
      <c r="F58" s="53">
        <v>27</v>
      </c>
      <c r="G58" s="53">
        <v>25</v>
      </c>
      <c r="H58" s="31" t="s">
        <v>223</v>
      </c>
      <c r="I58" s="53">
        <v>27</v>
      </c>
      <c r="J58" s="46">
        <v>17</v>
      </c>
      <c r="K58" s="46">
        <v>53</v>
      </c>
      <c r="L58" s="46"/>
      <c r="M58" s="46">
        <v>17</v>
      </c>
      <c r="N58" s="28">
        <v>28</v>
      </c>
      <c r="O58" s="28">
        <v>32</v>
      </c>
      <c r="P58" s="28"/>
      <c r="Q58" s="29"/>
      <c r="R58"/>
      <c r="S58"/>
      <c r="T58"/>
      <c r="U58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s="16" customFormat="1" x14ac:dyDescent="0.25">
      <c r="A59" s="17" t="s">
        <v>176</v>
      </c>
      <c r="B59" s="14" t="s">
        <v>177</v>
      </c>
      <c r="C59" s="17" t="s">
        <v>178</v>
      </c>
      <c r="D59" s="17" t="s">
        <v>34</v>
      </c>
      <c r="E59" s="18" t="s">
        <v>1</v>
      </c>
      <c r="F59" s="53">
        <v>20</v>
      </c>
      <c r="G59" s="53">
        <v>27</v>
      </c>
      <c r="H59" s="31" t="s">
        <v>223</v>
      </c>
      <c r="I59" s="53">
        <v>20</v>
      </c>
      <c r="J59" s="46">
        <v>20</v>
      </c>
      <c r="K59" s="46">
        <v>46</v>
      </c>
      <c r="L59" s="46"/>
      <c r="M59" s="46">
        <v>20</v>
      </c>
      <c r="N59" s="28">
        <v>26</v>
      </c>
      <c r="O59" s="28">
        <v>58</v>
      </c>
      <c r="P59" s="28"/>
      <c r="Q59" s="28"/>
      <c r="R59"/>
      <c r="S59"/>
      <c r="T59"/>
      <c r="U59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s="16" customFormat="1" x14ac:dyDescent="0.25">
      <c r="A60" s="17" t="s">
        <v>179</v>
      </c>
      <c r="B60" s="14" t="s">
        <v>180</v>
      </c>
      <c r="C60" s="17" t="s">
        <v>201</v>
      </c>
      <c r="D60" s="17" t="s">
        <v>34</v>
      </c>
      <c r="E60" s="19" t="s">
        <v>11</v>
      </c>
      <c r="F60" s="31">
        <v>66</v>
      </c>
      <c r="G60" s="31">
        <v>0</v>
      </c>
      <c r="H60" s="31">
        <v>21</v>
      </c>
      <c r="I60" s="31">
        <v>75</v>
      </c>
      <c r="J60" s="45">
        <v>47</v>
      </c>
      <c r="K60" s="45">
        <v>0</v>
      </c>
      <c r="L60" s="45">
        <v>21</v>
      </c>
      <c r="M60" s="45">
        <v>61</v>
      </c>
      <c r="N60" s="27">
        <v>39</v>
      </c>
      <c r="O60" s="27">
        <v>0</v>
      </c>
      <c r="P60" s="27">
        <v>24</v>
      </c>
      <c r="Q60" s="27">
        <v>45</v>
      </c>
      <c r="R60"/>
      <c r="S60"/>
      <c r="T60"/>
      <c r="U6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s="16" customFormat="1" x14ac:dyDescent="0.25">
      <c r="A61" s="17" t="s">
        <v>179</v>
      </c>
      <c r="B61" s="14" t="s">
        <v>180</v>
      </c>
      <c r="C61" s="17" t="s">
        <v>201</v>
      </c>
      <c r="D61" s="17" t="s">
        <v>34</v>
      </c>
      <c r="E61" s="18" t="s">
        <v>2</v>
      </c>
      <c r="F61" s="53">
        <v>41</v>
      </c>
      <c r="G61" s="53">
        <v>0</v>
      </c>
      <c r="H61" s="31" t="s">
        <v>223</v>
      </c>
      <c r="I61" s="53">
        <v>43</v>
      </c>
      <c r="J61" s="46">
        <v>22</v>
      </c>
      <c r="K61" s="46">
        <v>0</v>
      </c>
      <c r="L61" s="46"/>
      <c r="M61" s="46">
        <v>27</v>
      </c>
      <c r="N61" s="28">
        <v>17</v>
      </c>
      <c r="O61" s="28">
        <v>0</v>
      </c>
      <c r="P61" s="28"/>
      <c r="Q61" s="29"/>
      <c r="R61"/>
      <c r="S61"/>
      <c r="T61"/>
      <c r="U61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s="16" customFormat="1" x14ac:dyDescent="0.25">
      <c r="A62" s="17" t="s">
        <v>179</v>
      </c>
      <c r="B62" s="14" t="s">
        <v>180</v>
      </c>
      <c r="C62" s="17" t="s">
        <v>201</v>
      </c>
      <c r="D62" s="17" t="s">
        <v>34</v>
      </c>
      <c r="E62" s="18" t="s">
        <v>1</v>
      </c>
      <c r="F62" s="53">
        <v>25</v>
      </c>
      <c r="G62" s="53">
        <v>0</v>
      </c>
      <c r="H62" s="31" t="s">
        <v>223</v>
      </c>
      <c r="I62" s="53">
        <v>32</v>
      </c>
      <c r="J62" s="46">
        <v>25</v>
      </c>
      <c r="K62" s="46">
        <v>0</v>
      </c>
      <c r="L62" s="46"/>
      <c r="M62" s="46">
        <v>34</v>
      </c>
      <c r="N62" s="28">
        <v>22</v>
      </c>
      <c r="O62" s="28">
        <v>0</v>
      </c>
      <c r="P62" s="28"/>
      <c r="Q62" s="28"/>
      <c r="R62"/>
      <c r="S62"/>
      <c r="T62"/>
      <c r="U62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16" customFormat="1" x14ac:dyDescent="0.25">
      <c r="A63" s="22" t="s">
        <v>55</v>
      </c>
      <c r="B63" s="23" t="s">
        <v>56</v>
      </c>
      <c r="C63" s="17" t="s">
        <v>57</v>
      </c>
      <c r="D63" s="22" t="s">
        <v>58</v>
      </c>
      <c r="E63" s="25" t="s">
        <v>11</v>
      </c>
      <c r="F63" s="31">
        <v>90</v>
      </c>
      <c r="G63" s="31">
        <v>553</v>
      </c>
      <c r="H63" s="31">
        <v>30</v>
      </c>
      <c r="I63" s="31">
        <v>90</v>
      </c>
      <c r="J63" s="45">
        <v>144</v>
      </c>
      <c r="K63" s="45">
        <v>602</v>
      </c>
      <c r="L63" s="45">
        <v>50</v>
      </c>
      <c r="M63" s="45">
        <v>144</v>
      </c>
      <c r="N63" s="27">
        <v>163</v>
      </c>
      <c r="O63" s="27">
        <v>524</v>
      </c>
      <c r="P63" s="27">
        <v>60</v>
      </c>
      <c r="Q63" s="27">
        <v>163</v>
      </c>
      <c r="R63"/>
      <c r="S63"/>
      <c r="T63"/>
      <c r="U63"/>
    </row>
    <row r="64" spans="1:30" s="16" customFormat="1" x14ac:dyDescent="0.25">
      <c r="A64" s="22" t="s">
        <v>55</v>
      </c>
      <c r="B64" s="23" t="s">
        <v>56</v>
      </c>
      <c r="C64" s="22" t="s">
        <v>57</v>
      </c>
      <c r="D64" s="22" t="s">
        <v>58</v>
      </c>
      <c r="E64" s="24" t="s">
        <v>2</v>
      </c>
      <c r="F64" s="53">
        <v>47</v>
      </c>
      <c r="G64" s="53">
        <v>344</v>
      </c>
      <c r="H64" s="31" t="s">
        <v>223</v>
      </c>
      <c r="I64" s="53">
        <v>47</v>
      </c>
      <c r="J64" s="46">
        <v>71</v>
      </c>
      <c r="K64" s="46">
        <v>360</v>
      </c>
      <c r="L64" s="46"/>
      <c r="M64" s="46">
        <v>71</v>
      </c>
      <c r="N64" s="28">
        <v>83</v>
      </c>
      <c r="O64" s="28">
        <v>333</v>
      </c>
      <c r="P64" s="28"/>
      <c r="Q64" s="29"/>
      <c r="R64"/>
      <c r="S64"/>
      <c r="T64"/>
      <c r="U64"/>
    </row>
    <row r="65" spans="1:21" s="16" customFormat="1" x14ac:dyDescent="0.25">
      <c r="A65" s="22" t="s">
        <v>55</v>
      </c>
      <c r="B65" s="23" t="s">
        <v>56</v>
      </c>
      <c r="C65" s="22" t="s">
        <v>57</v>
      </c>
      <c r="D65" s="22" t="s">
        <v>58</v>
      </c>
      <c r="E65" s="24" t="s">
        <v>1</v>
      </c>
      <c r="F65" s="53">
        <v>43</v>
      </c>
      <c r="G65" s="53">
        <v>209</v>
      </c>
      <c r="H65" s="31" t="s">
        <v>223</v>
      </c>
      <c r="I65" s="53">
        <v>43</v>
      </c>
      <c r="J65" s="46">
        <v>73</v>
      </c>
      <c r="K65" s="46">
        <v>242</v>
      </c>
      <c r="L65" s="46"/>
      <c r="M65" s="46">
        <v>73</v>
      </c>
      <c r="N65" s="28">
        <v>80</v>
      </c>
      <c r="O65" s="28">
        <v>191</v>
      </c>
      <c r="P65" s="28"/>
      <c r="Q65" s="28"/>
      <c r="R65"/>
      <c r="S65"/>
      <c r="T65"/>
      <c r="U65"/>
    </row>
    <row r="66" spans="1:21" s="16" customFormat="1" x14ac:dyDescent="0.25">
      <c r="A66" s="22" t="s">
        <v>59</v>
      </c>
      <c r="B66" s="23" t="s">
        <v>60</v>
      </c>
      <c r="C66" s="22" t="s">
        <v>61</v>
      </c>
      <c r="D66" s="22" t="s">
        <v>58</v>
      </c>
      <c r="E66" s="25" t="s">
        <v>11</v>
      </c>
      <c r="F66" s="31" t="s">
        <v>225</v>
      </c>
      <c r="G66" s="31" t="s">
        <v>15</v>
      </c>
      <c r="H66" s="31" t="s">
        <v>15</v>
      </c>
      <c r="I66" s="31" t="s">
        <v>15</v>
      </c>
      <c r="J66" s="45">
        <v>55</v>
      </c>
      <c r="K66" s="45">
        <v>75</v>
      </c>
      <c r="L66" s="45">
        <v>20</v>
      </c>
      <c r="M66" s="45">
        <v>55</v>
      </c>
      <c r="N66" s="27">
        <v>47</v>
      </c>
      <c r="O66" s="27">
        <v>53</v>
      </c>
      <c r="P66" s="27">
        <v>15</v>
      </c>
      <c r="Q66" s="27">
        <v>47</v>
      </c>
      <c r="R66"/>
      <c r="S66"/>
      <c r="T66"/>
      <c r="U66"/>
    </row>
    <row r="67" spans="1:21" s="16" customFormat="1" x14ac:dyDescent="0.25">
      <c r="A67" s="22" t="s">
        <v>59</v>
      </c>
      <c r="B67" s="23" t="s">
        <v>60</v>
      </c>
      <c r="C67" s="22" t="s">
        <v>61</v>
      </c>
      <c r="D67" s="22" t="s">
        <v>58</v>
      </c>
      <c r="E67" s="24" t="s">
        <v>2</v>
      </c>
      <c r="F67" s="53" t="s">
        <v>225</v>
      </c>
      <c r="G67" s="53" t="s">
        <v>15</v>
      </c>
      <c r="H67" s="53"/>
      <c r="I67" s="53" t="s">
        <v>15</v>
      </c>
      <c r="J67" s="46">
        <v>21</v>
      </c>
      <c r="K67" s="46">
        <v>16</v>
      </c>
      <c r="L67" s="46"/>
      <c r="M67" s="46">
        <v>21</v>
      </c>
      <c r="N67" s="28">
        <v>21</v>
      </c>
      <c r="O67" s="28">
        <v>20</v>
      </c>
      <c r="P67" s="28"/>
      <c r="Q67" s="29"/>
      <c r="R67"/>
      <c r="S67"/>
      <c r="T67"/>
      <c r="U67"/>
    </row>
    <row r="68" spans="1:21" s="16" customFormat="1" x14ac:dyDescent="0.25">
      <c r="A68" s="22" t="s">
        <v>59</v>
      </c>
      <c r="B68" s="23" t="s">
        <v>60</v>
      </c>
      <c r="C68" s="22" t="s">
        <v>61</v>
      </c>
      <c r="D68" s="22" t="s">
        <v>58</v>
      </c>
      <c r="E68" s="24" t="s">
        <v>1</v>
      </c>
      <c r="F68" s="53" t="s">
        <v>225</v>
      </c>
      <c r="G68" s="53" t="s">
        <v>15</v>
      </c>
      <c r="H68" s="31" t="s">
        <v>223</v>
      </c>
      <c r="I68" s="53" t="s">
        <v>15</v>
      </c>
      <c r="J68" s="46">
        <v>34</v>
      </c>
      <c r="K68" s="46">
        <v>59</v>
      </c>
      <c r="L68" s="46"/>
      <c r="M68" s="46">
        <v>34</v>
      </c>
      <c r="N68" s="28">
        <v>26</v>
      </c>
      <c r="O68" s="28">
        <v>33</v>
      </c>
      <c r="P68" s="28"/>
      <c r="Q68" s="28"/>
      <c r="R68"/>
      <c r="S68"/>
      <c r="T68"/>
      <c r="U68"/>
    </row>
    <row r="69" spans="1:21" s="16" customFormat="1" x14ac:dyDescent="0.25">
      <c r="A69" s="22" t="s">
        <v>62</v>
      </c>
      <c r="B69" s="23" t="s">
        <v>63</v>
      </c>
      <c r="C69" s="22" t="s">
        <v>64</v>
      </c>
      <c r="D69" s="22" t="s">
        <v>58</v>
      </c>
      <c r="E69" s="25" t="s">
        <v>11</v>
      </c>
      <c r="F69" s="31">
        <v>60</v>
      </c>
      <c r="G69" s="31">
        <v>465</v>
      </c>
      <c r="H69" s="31">
        <v>20</v>
      </c>
      <c r="I69" s="31">
        <v>60</v>
      </c>
      <c r="J69" s="45">
        <v>67</v>
      </c>
      <c r="K69" s="45">
        <v>269</v>
      </c>
      <c r="L69" s="45">
        <v>25</v>
      </c>
      <c r="M69" s="45">
        <v>67</v>
      </c>
      <c r="N69" s="27">
        <v>54</v>
      </c>
      <c r="O69" s="27">
        <v>282</v>
      </c>
      <c r="P69" s="27">
        <v>23</v>
      </c>
      <c r="Q69" s="27">
        <v>54</v>
      </c>
      <c r="R69"/>
      <c r="S69"/>
      <c r="T69"/>
      <c r="U69"/>
    </row>
    <row r="70" spans="1:21" s="16" customFormat="1" x14ac:dyDescent="0.25">
      <c r="A70" s="22" t="s">
        <v>62</v>
      </c>
      <c r="B70" s="23" t="s">
        <v>63</v>
      </c>
      <c r="C70" s="22" t="s">
        <v>64</v>
      </c>
      <c r="D70" s="22" t="s">
        <v>58</v>
      </c>
      <c r="E70" s="24" t="s">
        <v>2</v>
      </c>
      <c r="F70" s="53">
        <v>32</v>
      </c>
      <c r="G70" s="53">
        <v>334</v>
      </c>
      <c r="H70" s="31" t="s">
        <v>223</v>
      </c>
      <c r="I70" s="53">
        <v>32</v>
      </c>
      <c r="J70" s="46">
        <v>32</v>
      </c>
      <c r="K70" s="46">
        <v>196</v>
      </c>
      <c r="L70" s="46"/>
      <c r="M70" s="46">
        <v>32</v>
      </c>
      <c r="N70" s="28">
        <v>21</v>
      </c>
      <c r="O70" s="28">
        <v>224</v>
      </c>
      <c r="P70" s="28"/>
      <c r="Q70" s="29"/>
      <c r="R70"/>
      <c r="S70"/>
      <c r="T70"/>
      <c r="U70"/>
    </row>
    <row r="71" spans="1:21" s="16" customFormat="1" x14ac:dyDescent="0.25">
      <c r="A71" s="22" t="s">
        <v>62</v>
      </c>
      <c r="B71" s="23" t="s">
        <v>63</v>
      </c>
      <c r="C71" s="22" t="s">
        <v>64</v>
      </c>
      <c r="D71" s="22" t="s">
        <v>58</v>
      </c>
      <c r="E71" s="24" t="s">
        <v>1</v>
      </c>
      <c r="F71" s="53">
        <v>28</v>
      </c>
      <c r="G71" s="53">
        <v>131</v>
      </c>
      <c r="H71" s="31" t="s">
        <v>223</v>
      </c>
      <c r="I71" s="53">
        <v>28</v>
      </c>
      <c r="J71" s="46">
        <v>35</v>
      </c>
      <c r="K71" s="46">
        <v>73</v>
      </c>
      <c r="L71" s="46"/>
      <c r="M71" s="46">
        <v>35</v>
      </c>
      <c r="N71" s="28">
        <v>33</v>
      </c>
      <c r="O71" s="28">
        <v>58</v>
      </c>
      <c r="P71" s="28"/>
      <c r="Q71" s="28"/>
      <c r="R71"/>
      <c r="S71"/>
      <c r="T71"/>
      <c r="U71"/>
    </row>
    <row r="72" spans="1:21" s="16" customFormat="1" x14ac:dyDescent="0.25">
      <c r="A72" s="22" t="s">
        <v>65</v>
      </c>
      <c r="B72" s="23" t="s">
        <v>66</v>
      </c>
      <c r="C72" s="22" t="s">
        <v>67</v>
      </c>
      <c r="D72" s="22" t="s">
        <v>58</v>
      </c>
      <c r="E72" s="25" t="s">
        <v>11</v>
      </c>
      <c r="F72" s="31">
        <v>68</v>
      </c>
      <c r="G72" s="31">
        <v>142</v>
      </c>
      <c r="H72" s="31">
        <v>20</v>
      </c>
      <c r="I72" s="31">
        <v>68</v>
      </c>
      <c r="J72" s="45">
        <v>49</v>
      </c>
      <c r="K72" s="45">
        <v>81</v>
      </c>
      <c r="L72" s="45">
        <v>15</v>
      </c>
      <c r="M72" s="45">
        <v>49</v>
      </c>
      <c r="N72" s="27">
        <v>50</v>
      </c>
      <c r="O72" s="27">
        <v>73</v>
      </c>
      <c r="P72" s="27">
        <v>10</v>
      </c>
      <c r="Q72" s="27">
        <v>50</v>
      </c>
      <c r="R72"/>
      <c r="S72"/>
      <c r="T72"/>
      <c r="U72"/>
    </row>
    <row r="73" spans="1:21" s="16" customFormat="1" x14ac:dyDescent="0.25">
      <c r="A73" s="22" t="s">
        <v>65</v>
      </c>
      <c r="B73" s="23" t="s">
        <v>66</v>
      </c>
      <c r="C73" s="22" t="s">
        <v>67</v>
      </c>
      <c r="D73" s="22" t="s">
        <v>58</v>
      </c>
      <c r="E73" s="24" t="s">
        <v>2</v>
      </c>
      <c r="F73" s="53">
        <v>44</v>
      </c>
      <c r="G73" s="53">
        <v>82</v>
      </c>
      <c r="H73" s="31" t="s">
        <v>223</v>
      </c>
      <c r="I73" s="53">
        <v>44</v>
      </c>
      <c r="J73" s="46">
        <v>30</v>
      </c>
      <c r="K73" s="46">
        <v>32</v>
      </c>
      <c r="L73" s="46"/>
      <c r="M73" s="46">
        <v>30</v>
      </c>
      <c r="N73" s="28">
        <v>31</v>
      </c>
      <c r="O73" s="28">
        <v>41</v>
      </c>
      <c r="P73" s="28"/>
      <c r="Q73" s="29"/>
      <c r="R73"/>
      <c r="S73"/>
      <c r="T73"/>
      <c r="U73"/>
    </row>
    <row r="74" spans="1:21" s="16" customFormat="1" x14ac:dyDescent="0.25">
      <c r="A74" s="22" t="s">
        <v>65</v>
      </c>
      <c r="B74" s="23" t="s">
        <v>66</v>
      </c>
      <c r="C74" s="22" t="s">
        <v>67</v>
      </c>
      <c r="D74" s="22" t="s">
        <v>58</v>
      </c>
      <c r="E74" s="24" t="s">
        <v>1</v>
      </c>
      <c r="F74" s="53">
        <v>24</v>
      </c>
      <c r="G74" s="53">
        <v>60</v>
      </c>
      <c r="H74" s="31" t="s">
        <v>223</v>
      </c>
      <c r="I74" s="53">
        <v>24</v>
      </c>
      <c r="J74" s="46">
        <v>19</v>
      </c>
      <c r="K74" s="46">
        <v>49</v>
      </c>
      <c r="L74" s="46"/>
      <c r="M74" s="46">
        <v>19</v>
      </c>
      <c r="N74" s="28">
        <v>19</v>
      </c>
      <c r="O74" s="28">
        <v>32</v>
      </c>
      <c r="P74" s="28"/>
      <c r="Q74" s="28"/>
      <c r="R74"/>
      <c r="S74"/>
      <c r="T74"/>
      <c r="U74"/>
    </row>
    <row r="75" spans="1:21" s="16" customFormat="1" x14ac:dyDescent="0.25">
      <c r="A75" s="22" t="s">
        <v>222</v>
      </c>
      <c r="B75" s="23" t="s">
        <v>224</v>
      </c>
      <c r="C75" s="22"/>
      <c r="D75" s="22" t="s">
        <v>58</v>
      </c>
      <c r="E75" s="25" t="s">
        <v>11</v>
      </c>
      <c r="F75" s="31">
        <v>21</v>
      </c>
      <c r="G75" s="31">
        <v>263</v>
      </c>
      <c r="H75" s="31">
        <v>14</v>
      </c>
      <c r="I75" s="31">
        <v>21</v>
      </c>
      <c r="J75" s="52"/>
      <c r="K75" s="52"/>
      <c r="L75" s="52"/>
      <c r="M75" s="52"/>
      <c r="N75" s="29"/>
      <c r="O75" s="29"/>
      <c r="P75" s="29"/>
      <c r="Q75" s="29"/>
      <c r="R75"/>
      <c r="S75"/>
      <c r="T75"/>
      <c r="U75"/>
    </row>
    <row r="76" spans="1:21" s="16" customFormat="1" x14ac:dyDescent="0.25">
      <c r="A76" s="22" t="s">
        <v>222</v>
      </c>
      <c r="B76" s="23" t="s">
        <v>224</v>
      </c>
      <c r="C76" s="22"/>
      <c r="D76" s="22" t="s">
        <v>58</v>
      </c>
      <c r="E76" s="24" t="s">
        <v>2</v>
      </c>
      <c r="F76" s="53">
        <v>5</v>
      </c>
      <c r="G76" s="53">
        <v>137</v>
      </c>
      <c r="H76" s="31"/>
      <c r="I76" s="53">
        <v>5</v>
      </c>
      <c r="J76" s="52"/>
      <c r="K76" s="52"/>
      <c r="L76" s="52"/>
      <c r="M76" s="52"/>
      <c r="N76" s="29"/>
      <c r="O76" s="29"/>
      <c r="P76" s="29"/>
      <c r="Q76" s="29"/>
      <c r="R76"/>
      <c r="S76"/>
      <c r="T76"/>
      <c r="U76"/>
    </row>
    <row r="77" spans="1:21" s="16" customFormat="1" x14ac:dyDescent="0.25">
      <c r="A77" s="22" t="s">
        <v>222</v>
      </c>
      <c r="B77" s="23" t="s">
        <v>224</v>
      </c>
      <c r="C77" s="22"/>
      <c r="D77" s="22" t="s">
        <v>58</v>
      </c>
      <c r="E77" s="24" t="s">
        <v>1</v>
      </c>
      <c r="F77" s="53">
        <v>16</v>
      </c>
      <c r="G77" s="53">
        <v>126</v>
      </c>
      <c r="H77" s="31"/>
      <c r="I77" s="53">
        <v>16</v>
      </c>
      <c r="J77" s="45"/>
      <c r="K77" s="45"/>
      <c r="L77" s="45"/>
      <c r="M77" s="45"/>
      <c r="N77" s="27"/>
      <c r="O77" s="27"/>
      <c r="P77" s="27"/>
      <c r="Q77" s="27"/>
      <c r="R77"/>
      <c r="S77"/>
      <c r="T77"/>
      <c r="U77"/>
    </row>
    <row r="78" spans="1:21" s="16" customFormat="1" x14ac:dyDescent="0.25">
      <c r="A78" s="22" t="s">
        <v>68</v>
      </c>
      <c r="B78" s="23" t="s">
        <v>69</v>
      </c>
      <c r="C78" s="22" t="s">
        <v>70</v>
      </c>
      <c r="D78" s="22" t="s">
        <v>58</v>
      </c>
      <c r="E78" s="25" t="s">
        <v>11</v>
      </c>
      <c r="F78" s="31">
        <v>46</v>
      </c>
      <c r="G78" s="31">
        <v>124</v>
      </c>
      <c r="H78" s="31">
        <v>3</v>
      </c>
      <c r="I78" s="31">
        <v>46</v>
      </c>
      <c r="J78" s="45">
        <v>50</v>
      </c>
      <c r="K78" s="45">
        <v>128</v>
      </c>
      <c r="L78" s="45">
        <v>3</v>
      </c>
      <c r="M78" s="45">
        <v>50</v>
      </c>
      <c r="N78" s="27">
        <v>64</v>
      </c>
      <c r="O78" s="27">
        <v>159</v>
      </c>
      <c r="P78" s="27">
        <v>4</v>
      </c>
      <c r="Q78" s="27">
        <v>64</v>
      </c>
      <c r="R78"/>
      <c r="S78"/>
      <c r="T78"/>
      <c r="U78"/>
    </row>
    <row r="79" spans="1:21" s="16" customFormat="1" x14ac:dyDescent="0.25">
      <c r="A79" s="22" t="s">
        <v>68</v>
      </c>
      <c r="B79" s="23" t="s">
        <v>69</v>
      </c>
      <c r="C79" s="22" t="s">
        <v>70</v>
      </c>
      <c r="D79" s="22" t="s">
        <v>58</v>
      </c>
      <c r="E79" s="24" t="s">
        <v>2</v>
      </c>
      <c r="F79" s="53">
        <v>42</v>
      </c>
      <c r="G79" s="53">
        <v>101</v>
      </c>
      <c r="H79" s="31" t="s">
        <v>223</v>
      </c>
      <c r="I79" s="53">
        <v>42</v>
      </c>
      <c r="J79" s="46">
        <v>46</v>
      </c>
      <c r="K79" s="46">
        <v>105</v>
      </c>
      <c r="L79" s="46"/>
      <c r="M79" s="46">
        <v>46</v>
      </c>
      <c r="N79" s="28">
        <v>58</v>
      </c>
      <c r="O79" s="28">
        <v>137</v>
      </c>
      <c r="P79" s="28"/>
      <c r="Q79" s="29"/>
      <c r="R79"/>
      <c r="S79"/>
      <c r="T79"/>
      <c r="U79"/>
    </row>
    <row r="80" spans="1:21" s="16" customFormat="1" x14ac:dyDescent="0.25">
      <c r="A80" s="22" t="s">
        <v>68</v>
      </c>
      <c r="B80" s="23" t="s">
        <v>69</v>
      </c>
      <c r="C80" s="22" t="s">
        <v>70</v>
      </c>
      <c r="D80" s="22" t="s">
        <v>58</v>
      </c>
      <c r="E80" s="24" t="s">
        <v>1</v>
      </c>
      <c r="F80" s="53">
        <v>4</v>
      </c>
      <c r="G80" s="53">
        <v>23</v>
      </c>
      <c r="H80" s="31" t="s">
        <v>223</v>
      </c>
      <c r="I80" s="53">
        <v>4</v>
      </c>
      <c r="J80" s="46">
        <v>4</v>
      </c>
      <c r="K80" s="46">
        <v>23</v>
      </c>
      <c r="L80" s="46"/>
      <c r="M80" s="46">
        <v>4</v>
      </c>
      <c r="N80" s="28">
        <v>6</v>
      </c>
      <c r="O80" s="28">
        <v>22</v>
      </c>
      <c r="P80" s="28"/>
      <c r="Q80" s="28"/>
      <c r="R80"/>
      <c r="S80"/>
      <c r="T80"/>
      <c r="U80"/>
    </row>
    <row r="81" spans="1:21" s="16" customFormat="1" x14ac:dyDescent="0.25">
      <c r="A81" s="22" t="s">
        <v>71</v>
      </c>
      <c r="B81" s="23" t="s">
        <v>72</v>
      </c>
      <c r="C81" s="22" t="s">
        <v>73</v>
      </c>
      <c r="D81" s="22" t="s">
        <v>58</v>
      </c>
      <c r="E81" s="25" t="s">
        <v>11</v>
      </c>
      <c r="F81" s="31">
        <v>36</v>
      </c>
      <c r="G81" s="31">
        <v>435</v>
      </c>
      <c r="H81" s="31">
        <v>12</v>
      </c>
      <c r="I81" s="31">
        <v>36</v>
      </c>
      <c r="J81" s="45">
        <v>46</v>
      </c>
      <c r="K81" s="45">
        <v>439</v>
      </c>
      <c r="L81" s="45">
        <v>10</v>
      </c>
      <c r="M81" s="45">
        <v>46</v>
      </c>
      <c r="N81" s="27">
        <v>32</v>
      </c>
      <c r="O81" s="27">
        <v>468</v>
      </c>
      <c r="P81" s="27">
        <v>8</v>
      </c>
      <c r="Q81" s="27">
        <v>32</v>
      </c>
      <c r="R81"/>
      <c r="S81"/>
      <c r="T81"/>
      <c r="U81"/>
    </row>
    <row r="82" spans="1:21" s="16" customFormat="1" x14ac:dyDescent="0.25">
      <c r="A82" s="22" t="s">
        <v>71</v>
      </c>
      <c r="B82" s="23" t="s">
        <v>72</v>
      </c>
      <c r="C82" s="22" t="s">
        <v>73</v>
      </c>
      <c r="D82" s="22" t="s">
        <v>58</v>
      </c>
      <c r="E82" s="24" t="s">
        <v>2</v>
      </c>
      <c r="F82" s="53">
        <v>21</v>
      </c>
      <c r="G82" s="53">
        <v>339</v>
      </c>
      <c r="H82" s="31" t="s">
        <v>223</v>
      </c>
      <c r="I82" s="53">
        <v>21</v>
      </c>
      <c r="J82" s="46">
        <v>29</v>
      </c>
      <c r="K82" s="46">
        <v>359</v>
      </c>
      <c r="L82" s="46"/>
      <c r="M82" s="46">
        <v>29</v>
      </c>
      <c r="N82" s="28">
        <v>21</v>
      </c>
      <c r="O82" s="28">
        <v>385</v>
      </c>
      <c r="P82" s="28"/>
      <c r="Q82" s="29"/>
      <c r="R82"/>
      <c r="S82"/>
      <c r="T82"/>
      <c r="U82"/>
    </row>
    <row r="83" spans="1:21" s="16" customFormat="1" x14ac:dyDescent="0.25">
      <c r="A83" s="22" t="s">
        <v>71</v>
      </c>
      <c r="B83" s="23" t="s">
        <v>72</v>
      </c>
      <c r="C83" s="22" t="s">
        <v>73</v>
      </c>
      <c r="D83" s="22" t="s">
        <v>58</v>
      </c>
      <c r="E83" s="24" t="s">
        <v>1</v>
      </c>
      <c r="F83" s="53">
        <v>15</v>
      </c>
      <c r="G83" s="53">
        <v>96</v>
      </c>
      <c r="H83" s="31" t="s">
        <v>223</v>
      </c>
      <c r="I83" s="53">
        <v>15</v>
      </c>
      <c r="J83" s="46">
        <v>17</v>
      </c>
      <c r="K83" s="46">
        <v>80</v>
      </c>
      <c r="L83" s="46"/>
      <c r="M83" s="46">
        <v>17</v>
      </c>
      <c r="N83" s="28">
        <v>11</v>
      </c>
      <c r="O83" s="28">
        <v>83</v>
      </c>
      <c r="P83" s="28"/>
      <c r="Q83" s="28"/>
      <c r="R83"/>
      <c r="S83"/>
      <c r="T83"/>
      <c r="U83"/>
    </row>
    <row r="84" spans="1:21" s="16" customFormat="1" x14ac:dyDescent="0.25">
      <c r="A84" s="22" t="s">
        <v>74</v>
      </c>
      <c r="B84" s="23" t="s">
        <v>75</v>
      </c>
      <c r="C84" s="22" t="s">
        <v>75</v>
      </c>
      <c r="D84" s="22" t="s">
        <v>58</v>
      </c>
      <c r="E84" s="25" t="s">
        <v>11</v>
      </c>
      <c r="F84" s="31">
        <v>60</v>
      </c>
      <c r="G84" s="31">
        <v>89</v>
      </c>
      <c r="H84" s="31">
        <v>5</v>
      </c>
      <c r="I84" s="31">
        <v>60</v>
      </c>
      <c r="J84" s="45">
        <v>80</v>
      </c>
      <c r="K84" s="45">
        <v>79</v>
      </c>
      <c r="L84" s="45">
        <v>5</v>
      </c>
      <c r="M84" s="45">
        <v>80</v>
      </c>
      <c r="N84" s="27">
        <v>58</v>
      </c>
      <c r="O84" s="27">
        <v>113</v>
      </c>
      <c r="P84" s="27">
        <v>2</v>
      </c>
      <c r="Q84" s="27">
        <v>58</v>
      </c>
      <c r="R84"/>
      <c r="S84"/>
      <c r="T84"/>
      <c r="U84"/>
    </row>
    <row r="85" spans="1:21" s="16" customFormat="1" x14ac:dyDescent="0.25">
      <c r="A85" s="22" t="s">
        <v>74</v>
      </c>
      <c r="B85" s="23" t="s">
        <v>75</v>
      </c>
      <c r="C85" s="22" t="s">
        <v>75</v>
      </c>
      <c r="D85" s="22" t="s">
        <v>58</v>
      </c>
      <c r="E85" s="24" t="s">
        <v>2</v>
      </c>
      <c r="F85" s="53">
        <v>53</v>
      </c>
      <c r="G85" s="53">
        <v>72</v>
      </c>
      <c r="H85" s="31" t="s">
        <v>223</v>
      </c>
      <c r="I85" s="53">
        <v>53</v>
      </c>
      <c r="J85" s="46">
        <v>73</v>
      </c>
      <c r="K85" s="46">
        <v>53</v>
      </c>
      <c r="L85" s="46"/>
      <c r="M85" s="46">
        <v>73</v>
      </c>
      <c r="N85" s="28">
        <v>55</v>
      </c>
      <c r="O85" s="28">
        <v>88</v>
      </c>
      <c r="P85" s="28"/>
      <c r="Q85" s="29"/>
      <c r="R85"/>
      <c r="S85"/>
      <c r="T85"/>
      <c r="U85"/>
    </row>
    <row r="86" spans="1:21" s="16" customFormat="1" x14ac:dyDescent="0.25">
      <c r="A86" s="22" t="s">
        <v>74</v>
      </c>
      <c r="B86" s="23" t="s">
        <v>75</v>
      </c>
      <c r="C86" s="22" t="s">
        <v>75</v>
      </c>
      <c r="D86" s="22" t="s">
        <v>58</v>
      </c>
      <c r="E86" s="24" t="s">
        <v>1</v>
      </c>
      <c r="F86" s="53">
        <v>7</v>
      </c>
      <c r="G86" s="53">
        <v>17</v>
      </c>
      <c r="H86" s="31" t="s">
        <v>223</v>
      </c>
      <c r="I86" s="53">
        <v>7</v>
      </c>
      <c r="J86" s="46">
        <v>7</v>
      </c>
      <c r="K86" s="46">
        <v>26</v>
      </c>
      <c r="L86" s="46"/>
      <c r="M86" s="46">
        <v>7</v>
      </c>
      <c r="N86" s="28">
        <v>3</v>
      </c>
      <c r="O86" s="28">
        <v>25</v>
      </c>
      <c r="P86" s="28"/>
      <c r="Q86" s="28"/>
      <c r="R86"/>
      <c r="S86"/>
      <c r="T86"/>
      <c r="U86"/>
    </row>
    <row r="87" spans="1:21" s="16" customFormat="1" x14ac:dyDescent="0.25">
      <c r="A87" s="22" t="s">
        <v>76</v>
      </c>
      <c r="B87" s="23" t="s">
        <v>77</v>
      </c>
      <c r="C87" s="22" t="s">
        <v>202</v>
      </c>
      <c r="D87" s="22" t="s">
        <v>58</v>
      </c>
      <c r="E87" s="25" t="s">
        <v>11</v>
      </c>
      <c r="F87" s="31">
        <v>56</v>
      </c>
      <c r="G87" s="31">
        <v>4</v>
      </c>
      <c r="H87" s="31">
        <v>17</v>
      </c>
      <c r="I87" s="31">
        <v>57</v>
      </c>
      <c r="J87" s="45">
        <v>36</v>
      </c>
      <c r="K87" s="45">
        <v>1</v>
      </c>
      <c r="L87" s="45">
        <v>7</v>
      </c>
      <c r="M87" s="45">
        <v>37</v>
      </c>
      <c r="N87" s="27">
        <v>34</v>
      </c>
      <c r="O87" s="27">
        <v>10</v>
      </c>
      <c r="P87" s="27">
        <v>7</v>
      </c>
      <c r="Q87" s="27">
        <v>34</v>
      </c>
      <c r="R87"/>
      <c r="S87"/>
      <c r="T87"/>
      <c r="U87"/>
    </row>
    <row r="88" spans="1:21" s="16" customFormat="1" x14ac:dyDescent="0.25">
      <c r="A88" s="22" t="s">
        <v>76</v>
      </c>
      <c r="B88" s="23" t="s">
        <v>77</v>
      </c>
      <c r="C88" s="22" t="s">
        <v>202</v>
      </c>
      <c r="D88" s="22" t="s">
        <v>58</v>
      </c>
      <c r="E88" s="24" t="s">
        <v>2</v>
      </c>
      <c r="F88" s="53">
        <v>35</v>
      </c>
      <c r="G88" s="53">
        <v>0</v>
      </c>
      <c r="H88" s="31" t="s">
        <v>223</v>
      </c>
      <c r="I88" s="53">
        <v>36</v>
      </c>
      <c r="J88" s="46">
        <v>26</v>
      </c>
      <c r="K88" s="46">
        <v>0</v>
      </c>
      <c r="L88" s="46"/>
      <c r="M88" s="46">
        <v>27</v>
      </c>
      <c r="N88" s="28">
        <v>24</v>
      </c>
      <c r="O88" s="28">
        <v>10</v>
      </c>
      <c r="P88" s="28"/>
      <c r="Q88" s="29"/>
      <c r="R88"/>
      <c r="S88"/>
      <c r="T88"/>
      <c r="U88"/>
    </row>
    <row r="89" spans="1:21" s="16" customFormat="1" x14ac:dyDescent="0.25">
      <c r="A89" s="22" t="s">
        <v>76</v>
      </c>
      <c r="B89" s="23" t="s">
        <v>77</v>
      </c>
      <c r="C89" s="22" t="s">
        <v>202</v>
      </c>
      <c r="D89" s="22" t="s">
        <v>58</v>
      </c>
      <c r="E89" s="24" t="s">
        <v>1</v>
      </c>
      <c r="F89" s="53">
        <v>21</v>
      </c>
      <c r="G89" s="53">
        <v>4</v>
      </c>
      <c r="H89" s="31" t="s">
        <v>223</v>
      </c>
      <c r="I89" s="53">
        <v>21</v>
      </c>
      <c r="J89" s="46">
        <v>10</v>
      </c>
      <c r="K89" s="46">
        <v>1</v>
      </c>
      <c r="L89" s="46"/>
      <c r="M89" s="46">
        <v>10</v>
      </c>
      <c r="N89" s="28">
        <v>10</v>
      </c>
      <c r="O89" s="28">
        <v>0</v>
      </c>
      <c r="P89" s="28"/>
      <c r="Q89" s="28"/>
      <c r="R89"/>
      <c r="S89"/>
      <c r="T89"/>
      <c r="U89"/>
    </row>
    <row r="90" spans="1:21" s="16" customFormat="1" x14ac:dyDescent="0.25">
      <c r="A90" s="22" t="s">
        <v>147</v>
      </c>
      <c r="B90" s="23" t="s">
        <v>148</v>
      </c>
      <c r="C90" s="22" t="s">
        <v>149</v>
      </c>
      <c r="D90" s="22" t="s">
        <v>58</v>
      </c>
      <c r="E90" s="25" t="s">
        <v>11</v>
      </c>
      <c r="F90" s="31">
        <v>60</v>
      </c>
      <c r="G90" s="31">
        <v>21</v>
      </c>
      <c r="H90" s="31">
        <v>10</v>
      </c>
      <c r="I90" s="31">
        <v>60</v>
      </c>
      <c r="J90" s="45">
        <v>56</v>
      </c>
      <c r="K90" s="45">
        <v>6</v>
      </c>
      <c r="L90" s="45">
        <v>7</v>
      </c>
      <c r="M90" s="45">
        <v>57</v>
      </c>
      <c r="N90" s="27">
        <v>62</v>
      </c>
      <c r="O90" s="27">
        <v>10</v>
      </c>
      <c r="P90" s="27">
        <v>8</v>
      </c>
      <c r="Q90" s="27">
        <v>62</v>
      </c>
      <c r="R90"/>
      <c r="S90"/>
      <c r="T90"/>
      <c r="U90"/>
    </row>
    <row r="91" spans="1:21" s="16" customFormat="1" x14ac:dyDescent="0.25">
      <c r="A91" s="22" t="s">
        <v>147</v>
      </c>
      <c r="B91" s="23" t="s">
        <v>148</v>
      </c>
      <c r="C91" s="22" t="s">
        <v>149</v>
      </c>
      <c r="D91" s="22" t="s">
        <v>58</v>
      </c>
      <c r="E91" s="24" t="s">
        <v>2</v>
      </c>
      <c r="F91" s="53">
        <v>46</v>
      </c>
      <c r="G91" s="53">
        <v>14</v>
      </c>
      <c r="H91" s="31" t="s">
        <v>223</v>
      </c>
      <c r="I91" s="53">
        <v>46</v>
      </c>
      <c r="J91" s="46">
        <v>45</v>
      </c>
      <c r="K91" s="46">
        <v>6</v>
      </c>
      <c r="L91" s="46"/>
      <c r="M91" s="46">
        <v>45</v>
      </c>
      <c r="N91" s="28">
        <v>47</v>
      </c>
      <c r="O91" s="28">
        <v>10</v>
      </c>
      <c r="P91" s="28"/>
      <c r="Q91" s="29"/>
      <c r="R91"/>
      <c r="S91"/>
      <c r="T91"/>
      <c r="U91"/>
    </row>
    <row r="92" spans="1:21" s="16" customFormat="1" x14ac:dyDescent="0.25">
      <c r="A92" s="22" t="s">
        <v>147</v>
      </c>
      <c r="B92" s="23" t="s">
        <v>148</v>
      </c>
      <c r="C92" s="22" t="s">
        <v>149</v>
      </c>
      <c r="D92" s="22" t="s">
        <v>58</v>
      </c>
      <c r="E92" s="24" t="s">
        <v>1</v>
      </c>
      <c r="F92" s="53">
        <v>14</v>
      </c>
      <c r="G92" s="53">
        <v>7</v>
      </c>
      <c r="H92" s="31" t="s">
        <v>223</v>
      </c>
      <c r="I92" s="53">
        <v>14</v>
      </c>
      <c r="J92" s="46">
        <v>11</v>
      </c>
      <c r="K92" s="46">
        <v>0</v>
      </c>
      <c r="L92" s="46"/>
      <c r="M92" s="46">
        <v>12</v>
      </c>
      <c r="N92" s="28">
        <v>15</v>
      </c>
      <c r="O92" s="28">
        <v>0</v>
      </c>
      <c r="P92" s="28"/>
      <c r="Q92" s="28"/>
      <c r="R92"/>
      <c r="S92"/>
      <c r="T92"/>
      <c r="U92"/>
    </row>
    <row r="93" spans="1:21" s="16" customFormat="1" x14ac:dyDescent="0.25">
      <c r="A93" s="22" t="s">
        <v>150</v>
      </c>
      <c r="B93" s="23" t="s">
        <v>151</v>
      </c>
      <c r="C93" s="22" t="s">
        <v>152</v>
      </c>
      <c r="D93" s="22" t="s">
        <v>58</v>
      </c>
      <c r="E93" s="25" t="s">
        <v>11</v>
      </c>
      <c r="F93" s="31">
        <v>43</v>
      </c>
      <c r="G93" s="31">
        <v>147</v>
      </c>
      <c r="H93" s="31">
        <v>20</v>
      </c>
      <c r="I93" s="31">
        <v>43</v>
      </c>
      <c r="J93" s="45">
        <v>60</v>
      </c>
      <c r="K93" s="45">
        <v>133</v>
      </c>
      <c r="L93" s="45">
        <v>20</v>
      </c>
      <c r="M93" s="45">
        <v>60</v>
      </c>
      <c r="N93" s="27">
        <v>53</v>
      </c>
      <c r="O93" s="27">
        <v>83</v>
      </c>
      <c r="P93" s="27">
        <v>15</v>
      </c>
      <c r="Q93" s="27">
        <v>53</v>
      </c>
      <c r="R93"/>
      <c r="S93"/>
      <c r="T93"/>
      <c r="U93"/>
    </row>
    <row r="94" spans="1:21" s="16" customFormat="1" x14ac:dyDescent="0.25">
      <c r="A94" s="22" t="s">
        <v>150</v>
      </c>
      <c r="B94" s="23" t="s">
        <v>151</v>
      </c>
      <c r="C94" s="22" t="s">
        <v>152</v>
      </c>
      <c r="D94" s="22" t="s">
        <v>58</v>
      </c>
      <c r="E94" s="24" t="s">
        <v>2</v>
      </c>
      <c r="F94" s="53">
        <v>17</v>
      </c>
      <c r="G94" s="53">
        <v>98</v>
      </c>
      <c r="H94" s="31" t="s">
        <v>223</v>
      </c>
      <c r="I94" s="53">
        <v>17</v>
      </c>
      <c r="J94" s="46">
        <v>33</v>
      </c>
      <c r="K94" s="46">
        <v>93</v>
      </c>
      <c r="L94" s="46"/>
      <c r="M94" s="46">
        <v>33</v>
      </c>
      <c r="N94" s="28">
        <v>27</v>
      </c>
      <c r="O94" s="28">
        <v>55</v>
      </c>
      <c r="P94" s="28"/>
      <c r="Q94" s="29"/>
      <c r="R94"/>
      <c r="S94"/>
      <c r="T94"/>
      <c r="U94"/>
    </row>
    <row r="95" spans="1:21" s="16" customFormat="1" x14ac:dyDescent="0.25">
      <c r="A95" s="22" t="s">
        <v>150</v>
      </c>
      <c r="B95" s="23" t="s">
        <v>151</v>
      </c>
      <c r="C95" s="22" t="s">
        <v>152</v>
      </c>
      <c r="D95" s="22" t="s">
        <v>58</v>
      </c>
      <c r="E95" s="24" t="s">
        <v>1</v>
      </c>
      <c r="F95" s="53">
        <v>26</v>
      </c>
      <c r="G95" s="53">
        <v>49</v>
      </c>
      <c r="H95" s="31" t="s">
        <v>223</v>
      </c>
      <c r="I95" s="53">
        <v>26</v>
      </c>
      <c r="J95" s="46">
        <v>27</v>
      </c>
      <c r="K95" s="46">
        <v>40</v>
      </c>
      <c r="L95" s="46"/>
      <c r="M95" s="46">
        <v>27</v>
      </c>
      <c r="N95" s="28">
        <v>26</v>
      </c>
      <c r="O95" s="28">
        <v>28</v>
      </c>
      <c r="P95" s="28"/>
      <c r="Q95" s="28"/>
      <c r="R95"/>
      <c r="S95"/>
      <c r="T95"/>
      <c r="U95"/>
    </row>
    <row r="96" spans="1:21" s="16" customFormat="1" x14ac:dyDescent="0.25">
      <c r="A96" s="22" t="s">
        <v>153</v>
      </c>
      <c r="B96" s="23" t="s">
        <v>154</v>
      </c>
      <c r="C96" s="22" t="s">
        <v>155</v>
      </c>
      <c r="D96" s="22" t="s">
        <v>58</v>
      </c>
      <c r="E96" s="25" t="s">
        <v>11</v>
      </c>
      <c r="F96" s="31">
        <v>82</v>
      </c>
      <c r="G96" s="31">
        <v>62</v>
      </c>
      <c r="H96" s="31">
        <v>10</v>
      </c>
      <c r="I96" s="31">
        <v>82</v>
      </c>
      <c r="J96" s="45">
        <v>109</v>
      </c>
      <c r="K96" s="45">
        <v>53</v>
      </c>
      <c r="L96" s="45">
        <v>10</v>
      </c>
      <c r="M96" s="45">
        <v>109</v>
      </c>
      <c r="N96" s="27">
        <v>100</v>
      </c>
      <c r="O96" s="27">
        <v>70</v>
      </c>
      <c r="P96" s="27">
        <v>10</v>
      </c>
      <c r="Q96" s="27">
        <v>100</v>
      </c>
      <c r="R96"/>
      <c r="S96"/>
      <c r="T96"/>
      <c r="U96"/>
    </row>
    <row r="97" spans="1:21" s="16" customFormat="1" x14ac:dyDescent="0.25">
      <c r="A97" s="22" t="s">
        <v>153</v>
      </c>
      <c r="B97" s="23" t="s">
        <v>154</v>
      </c>
      <c r="C97" s="22" t="s">
        <v>155</v>
      </c>
      <c r="D97" s="22" t="s">
        <v>58</v>
      </c>
      <c r="E97" s="24" t="s">
        <v>2</v>
      </c>
      <c r="F97" s="53">
        <v>70</v>
      </c>
      <c r="G97" s="53">
        <v>46</v>
      </c>
      <c r="H97" s="31" t="s">
        <v>223</v>
      </c>
      <c r="I97" s="53">
        <v>70</v>
      </c>
      <c r="J97" s="46">
        <v>95</v>
      </c>
      <c r="K97" s="46">
        <v>26</v>
      </c>
      <c r="L97" s="46"/>
      <c r="M97" s="46">
        <v>95</v>
      </c>
      <c r="N97" s="28">
        <v>85</v>
      </c>
      <c r="O97" s="28">
        <v>52</v>
      </c>
      <c r="P97" s="29"/>
      <c r="Q97" s="29"/>
      <c r="R97"/>
      <c r="S97"/>
      <c r="T97"/>
      <c r="U97"/>
    </row>
    <row r="98" spans="1:21" s="16" customFormat="1" x14ac:dyDescent="0.25">
      <c r="A98" s="22" t="s">
        <v>153</v>
      </c>
      <c r="B98" s="23" t="s">
        <v>154</v>
      </c>
      <c r="C98" s="22" t="s">
        <v>155</v>
      </c>
      <c r="D98" s="22" t="s">
        <v>58</v>
      </c>
      <c r="E98" s="24" t="s">
        <v>1</v>
      </c>
      <c r="F98" s="53">
        <v>12</v>
      </c>
      <c r="G98" s="53">
        <v>16</v>
      </c>
      <c r="H98" s="31" t="s">
        <v>223</v>
      </c>
      <c r="I98" s="53">
        <v>12</v>
      </c>
      <c r="J98" s="46">
        <v>14</v>
      </c>
      <c r="K98" s="46">
        <v>27</v>
      </c>
      <c r="L98" s="46"/>
      <c r="M98" s="46">
        <v>14</v>
      </c>
      <c r="N98" s="28">
        <v>15</v>
      </c>
      <c r="O98" s="28">
        <v>18</v>
      </c>
      <c r="P98" s="29"/>
      <c r="Q98" s="28"/>
      <c r="R98"/>
      <c r="S98"/>
      <c r="T98"/>
      <c r="U98"/>
    </row>
    <row r="99" spans="1:21" s="16" customFormat="1" x14ac:dyDescent="0.25">
      <c r="A99" s="22" t="s">
        <v>156</v>
      </c>
      <c r="B99" s="23" t="s">
        <v>157</v>
      </c>
      <c r="C99" s="22" t="s">
        <v>158</v>
      </c>
      <c r="D99" s="22" t="s">
        <v>58</v>
      </c>
      <c r="E99" s="25" t="s">
        <v>11</v>
      </c>
      <c r="F99" s="31">
        <v>97</v>
      </c>
      <c r="G99" s="31">
        <v>254</v>
      </c>
      <c r="H99" s="31">
        <v>12</v>
      </c>
      <c r="I99" s="31">
        <v>97</v>
      </c>
      <c r="J99" s="45">
        <v>119</v>
      </c>
      <c r="K99" s="45">
        <v>167</v>
      </c>
      <c r="L99" s="45">
        <v>12</v>
      </c>
      <c r="M99" s="45">
        <v>119</v>
      </c>
      <c r="N99" s="27">
        <v>100</v>
      </c>
      <c r="O99" s="27">
        <v>166</v>
      </c>
      <c r="P99" s="27">
        <v>5</v>
      </c>
      <c r="Q99" s="27">
        <v>100</v>
      </c>
      <c r="R99"/>
      <c r="S99"/>
      <c r="T99"/>
      <c r="U99"/>
    </row>
    <row r="100" spans="1:21" s="16" customFormat="1" x14ac:dyDescent="0.25">
      <c r="A100" s="22" t="s">
        <v>156</v>
      </c>
      <c r="B100" s="23" t="s">
        <v>157</v>
      </c>
      <c r="C100" s="22" t="s">
        <v>158</v>
      </c>
      <c r="D100" s="22" t="s">
        <v>58</v>
      </c>
      <c r="E100" s="24" t="s">
        <v>2</v>
      </c>
      <c r="F100" s="53">
        <v>84</v>
      </c>
      <c r="G100" s="53">
        <v>209</v>
      </c>
      <c r="H100" s="31" t="s">
        <v>223</v>
      </c>
      <c r="I100" s="53">
        <v>84</v>
      </c>
      <c r="J100" s="46">
        <v>100</v>
      </c>
      <c r="K100" s="46">
        <v>133</v>
      </c>
      <c r="L100" s="46"/>
      <c r="M100" s="46">
        <v>100</v>
      </c>
      <c r="N100" s="28">
        <v>89</v>
      </c>
      <c r="O100" s="28">
        <v>134</v>
      </c>
      <c r="P100" s="29"/>
      <c r="Q100" s="29"/>
      <c r="R100"/>
      <c r="S100"/>
      <c r="T100"/>
      <c r="U100"/>
    </row>
    <row r="101" spans="1:21" s="16" customFormat="1" x14ac:dyDescent="0.25">
      <c r="A101" s="22" t="s">
        <v>156</v>
      </c>
      <c r="B101" s="23" t="s">
        <v>157</v>
      </c>
      <c r="C101" s="22" t="s">
        <v>158</v>
      </c>
      <c r="D101" s="22" t="s">
        <v>58</v>
      </c>
      <c r="E101" s="24" t="s">
        <v>1</v>
      </c>
      <c r="F101" s="53">
        <v>13</v>
      </c>
      <c r="G101" s="53">
        <v>45</v>
      </c>
      <c r="H101" s="31" t="s">
        <v>223</v>
      </c>
      <c r="I101" s="53">
        <v>13</v>
      </c>
      <c r="J101" s="46">
        <v>19</v>
      </c>
      <c r="K101" s="46">
        <v>34</v>
      </c>
      <c r="L101" s="46"/>
      <c r="M101" s="46">
        <v>19</v>
      </c>
      <c r="N101" s="28">
        <v>11</v>
      </c>
      <c r="O101" s="28">
        <v>32</v>
      </c>
      <c r="P101" s="29"/>
      <c r="Q101" s="28"/>
      <c r="R101"/>
      <c r="S101"/>
      <c r="T101"/>
      <c r="U101"/>
    </row>
    <row r="102" spans="1:21" s="38" customFormat="1" x14ac:dyDescent="0.25">
      <c r="A102" s="22" t="s">
        <v>159</v>
      </c>
      <c r="B102" s="23" t="s">
        <v>160</v>
      </c>
      <c r="C102" s="22" t="s">
        <v>160</v>
      </c>
      <c r="D102" s="22" t="s">
        <v>58</v>
      </c>
      <c r="E102" s="24" t="s">
        <v>11</v>
      </c>
      <c r="F102" s="31" t="s">
        <v>225</v>
      </c>
      <c r="G102" s="31" t="s">
        <v>15</v>
      </c>
      <c r="H102" s="31" t="s">
        <v>15</v>
      </c>
      <c r="I102" s="31" t="s">
        <v>15</v>
      </c>
      <c r="J102" s="45" t="s">
        <v>15</v>
      </c>
      <c r="K102" s="45" t="s">
        <v>15</v>
      </c>
      <c r="L102" s="45" t="s">
        <v>15</v>
      </c>
      <c r="M102" s="45" t="s">
        <v>15</v>
      </c>
      <c r="N102" s="47">
        <v>11</v>
      </c>
      <c r="O102" s="47">
        <v>5</v>
      </c>
      <c r="P102" s="47">
        <v>1</v>
      </c>
      <c r="Q102" s="47">
        <v>11</v>
      </c>
      <c r="R102"/>
      <c r="S102"/>
      <c r="T102"/>
      <c r="U102"/>
    </row>
    <row r="103" spans="1:21" s="38" customFormat="1" x14ac:dyDescent="0.25">
      <c r="A103" s="22" t="s">
        <v>159</v>
      </c>
      <c r="B103" s="23" t="s">
        <v>160</v>
      </c>
      <c r="C103" s="22" t="s">
        <v>160</v>
      </c>
      <c r="D103" s="22" t="s">
        <v>58</v>
      </c>
      <c r="E103" s="24" t="s">
        <v>2</v>
      </c>
      <c r="F103" s="53" t="s">
        <v>225</v>
      </c>
      <c r="G103" s="53" t="s">
        <v>15</v>
      </c>
      <c r="H103" s="31" t="s">
        <v>223</v>
      </c>
      <c r="I103" s="53" t="s">
        <v>15</v>
      </c>
      <c r="J103" s="46" t="s">
        <v>15</v>
      </c>
      <c r="K103" s="46" t="s">
        <v>15</v>
      </c>
      <c r="L103" s="46"/>
      <c r="M103" s="46" t="s">
        <v>15</v>
      </c>
      <c r="N103" s="48">
        <v>10</v>
      </c>
      <c r="O103" s="48">
        <v>3</v>
      </c>
      <c r="P103" s="49"/>
      <c r="Q103" s="49"/>
      <c r="R103"/>
      <c r="S103"/>
      <c r="T103"/>
      <c r="U103"/>
    </row>
    <row r="104" spans="1:21" s="38" customFormat="1" x14ac:dyDescent="0.25">
      <c r="A104" s="22" t="s">
        <v>159</v>
      </c>
      <c r="B104" s="23" t="s">
        <v>160</v>
      </c>
      <c r="C104" s="22" t="s">
        <v>160</v>
      </c>
      <c r="D104" s="22" t="s">
        <v>58</v>
      </c>
      <c r="E104" s="24" t="s">
        <v>1</v>
      </c>
      <c r="F104" s="53" t="s">
        <v>225</v>
      </c>
      <c r="G104" s="53" t="s">
        <v>15</v>
      </c>
      <c r="H104" s="31" t="s">
        <v>223</v>
      </c>
      <c r="I104" s="53" t="s">
        <v>15</v>
      </c>
      <c r="J104" s="46" t="s">
        <v>15</v>
      </c>
      <c r="K104" s="46" t="s">
        <v>15</v>
      </c>
      <c r="L104" s="46"/>
      <c r="M104" s="46" t="s">
        <v>15</v>
      </c>
      <c r="N104" s="48">
        <v>1</v>
      </c>
      <c r="O104" s="48">
        <v>2</v>
      </c>
      <c r="P104" s="49"/>
      <c r="Q104" s="48"/>
      <c r="R104"/>
      <c r="S104"/>
      <c r="T104"/>
      <c r="U104"/>
    </row>
    <row r="105" spans="1:21" s="16" customFormat="1" x14ac:dyDescent="0.25">
      <c r="A105" s="22" t="s">
        <v>161</v>
      </c>
      <c r="B105" s="23" t="s">
        <v>162</v>
      </c>
      <c r="C105" s="22" t="s">
        <v>203</v>
      </c>
      <c r="D105" s="22" t="s">
        <v>58</v>
      </c>
      <c r="E105" s="25" t="s">
        <v>11</v>
      </c>
      <c r="F105" s="31">
        <v>10</v>
      </c>
      <c r="G105" s="31">
        <v>103</v>
      </c>
      <c r="H105" s="31">
        <v>2</v>
      </c>
      <c r="I105" s="31">
        <v>10</v>
      </c>
      <c r="J105" s="45">
        <v>16</v>
      </c>
      <c r="K105" s="45">
        <v>81</v>
      </c>
      <c r="L105" s="45">
        <v>3</v>
      </c>
      <c r="M105" s="45">
        <v>16</v>
      </c>
      <c r="N105" s="27">
        <v>16</v>
      </c>
      <c r="O105" s="27">
        <v>82</v>
      </c>
      <c r="P105" s="27">
        <v>3</v>
      </c>
      <c r="Q105" s="27">
        <v>16</v>
      </c>
      <c r="R105"/>
      <c r="S105"/>
      <c r="T105"/>
      <c r="U105"/>
    </row>
    <row r="106" spans="1:21" s="16" customFormat="1" x14ac:dyDescent="0.25">
      <c r="A106" s="22" t="s">
        <v>161</v>
      </c>
      <c r="B106" s="23" t="s">
        <v>162</v>
      </c>
      <c r="C106" s="22" t="s">
        <v>203</v>
      </c>
      <c r="D106" s="22" t="s">
        <v>58</v>
      </c>
      <c r="E106" s="24" t="s">
        <v>2</v>
      </c>
      <c r="F106" s="53">
        <v>7</v>
      </c>
      <c r="G106" s="53">
        <v>70</v>
      </c>
      <c r="H106" s="31" t="s">
        <v>223</v>
      </c>
      <c r="I106" s="53">
        <v>7</v>
      </c>
      <c r="J106" s="46">
        <v>12</v>
      </c>
      <c r="K106" s="46">
        <v>58</v>
      </c>
      <c r="L106" s="46"/>
      <c r="M106" s="46">
        <v>12</v>
      </c>
      <c r="N106" s="28">
        <v>11</v>
      </c>
      <c r="O106" s="28">
        <v>57</v>
      </c>
      <c r="P106" s="29"/>
      <c r="Q106" s="29"/>
      <c r="R106"/>
      <c r="S106"/>
      <c r="T106"/>
      <c r="U106"/>
    </row>
    <row r="107" spans="1:21" s="16" customFormat="1" x14ac:dyDescent="0.25">
      <c r="A107" s="22" t="s">
        <v>161</v>
      </c>
      <c r="B107" s="23" t="s">
        <v>162</v>
      </c>
      <c r="C107" s="22" t="s">
        <v>203</v>
      </c>
      <c r="D107" s="22" t="s">
        <v>58</v>
      </c>
      <c r="E107" s="24" t="s">
        <v>1</v>
      </c>
      <c r="F107" s="53">
        <v>3</v>
      </c>
      <c r="G107" s="53">
        <v>33</v>
      </c>
      <c r="H107" s="31" t="s">
        <v>223</v>
      </c>
      <c r="I107" s="53">
        <v>3</v>
      </c>
      <c r="J107" s="46">
        <v>4</v>
      </c>
      <c r="K107" s="46">
        <v>23</v>
      </c>
      <c r="L107" s="46"/>
      <c r="M107" s="46">
        <v>4</v>
      </c>
      <c r="N107" s="28">
        <v>5</v>
      </c>
      <c r="O107" s="28">
        <v>25</v>
      </c>
      <c r="P107" s="29"/>
      <c r="Q107" s="28"/>
      <c r="R107"/>
      <c r="S107"/>
      <c r="T107"/>
      <c r="U107"/>
    </row>
    <row r="108" spans="1:21" s="16" customFormat="1" x14ac:dyDescent="0.25">
      <c r="A108" s="22" t="s">
        <v>163</v>
      </c>
      <c r="B108" s="23" t="s">
        <v>164</v>
      </c>
      <c r="C108" s="22" t="s">
        <v>205</v>
      </c>
      <c r="D108" s="22" t="s">
        <v>58</v>
      </c>
      <c r="E108" s="25" t="s">
        <v>11</v>
      </c>
      <c r="F108" s="31">
        <v>6</v>
      </c>
      <c r="G108" s="31">
        <v>36</v>
      </c>
      <c r="H108" s="31">
        <v>3</v>
      </c>
      <c r="I108" s="31">
        <v>6</v>
      </c>
      <c r="J108" s="45">
        <v>12</v>
      </c>
      <c r="K108" s="45">
        <v>43</v>
      </c>
      <c r="L108" s="45">
        <v>5</v>
      </c>
      <c r="M108" s="45">
        <v>12</v>
      </c>
      <c r="N108" s="27">
        <v>12</v>
      </c>
      <c r="O108" s="27">
        <v>28</v>
      </c>
      <c r="P108" s="27">
        <v>3</v>
      </c>
      <c r="Q108" s="27">
        <v>12</v>
      </c>
      <c r="R108"/>
      <c r="S108"/>
      <c r="T108"/>
      <c r="U108"/>
    </row>
    <row r="109" spans="1:21" s="16" customFormat="1" x14ac:dyDescent="0.25">
      <c r="A109" s="22" t="s">
        <v>163</v>
      </c>
      <c r="B109" s="23" t="s">
        <v>164</v>
      </c>
      <c r="C109" s="22" t="s">
        <v>205</v>
      </c>
      <c r="D109" s="22" t="s">
        <v>58</v>
      </c>
      <c r="E109" s="24" t="s">
        <v>2</v>
      </c>
      <c r="F109" s="53">
        <v>2</v>
      </c>
      <c r="G109" s="53">
        <v>22</v>
      </c>
      <c r="H109" s="31" t="s">
        <v>223</v>
      </c>
      <c r="I109" s="53">
        <v>2</v>
      </c>
      <c r="J109" s="46">
        <v>5</v>
      </c>
      <c r="K109" s="46">
        <v>21</v>
      </c>
      <c r="L109" s="46"/>
      <c r="M109" s="46">
        <v>5</v>
      </c>
      <c r="N109" s="28">
        <v>6</v>
      </c>
      <c r="O109" s="28">
        <v>21</v>
      </c>
      <c r="P109" s="29"/>
      <c r="Q109" s="29"/>
      <c r="R109"/>
      <c r="S109"/>
      <c r="T109"/>
      <c r="U109"/>
    </row>
    <row r="110" spans="1:21" s="16" customFormat="1" x14ac:dyDescent="0.25">
      <c r="A110" s="22" t="s">
        <v>163</v>
      </c>
      <c r="B110" s="23" t="s">
        <v>164</v>
      </c>
      <c r="C110" s="22" t="s">
        <v>205</v>
      </c>
      <c r="D110" s="22" t="s">
        <v>58</v>
      </c>
      <c r="E110" s="24" t="s">
        <v>1</v>
      </c>
      <c r="F110" s="53">
        <v>4</v>
      </c>
      <c r="G110" s="53">
        <v>14</v>
      </c>
      <c r="H110" s="31" t="s">
        <v>223</v>
      </c>
      <c r="I110" s="53">
        <v>4</v>
      </c>
      <c r="J110" s="46">
        <v>7</v>
      </c>
      <c r="K110" s="46">
        <v>22</v>
      </c>
      <c r="L110" s="46"/>
      <c r="M110" s="46">
        <v>7</v>
      </c>
      <c r="N110" s="28">
        <v>6</v>
      </c>
      <c r="O110" s="28">
        <v>7</v>
      </c>
      <c r="P110" s="29"/>
      <c r="Q110" s="28"/>
      <c r="R110"/>
      <c r="S110"/>
      <c r="T110"/>
      <c r="U110"/>
    </row>
    <row r="111" spans="1:21" s="16" customFormat="1" x14ac:dyDescent="0.25">
      <c r="A111" s="22" t="s">
        <v>165</v>
      </c>
      <c r="B111" s="22" t="s">
        <v>166</v>
      </c>
      <c r="C111" s="22" t="s">
        <v>204</v>
      </c>
      <c r="D111" s="22" t="s">
        <v>58</v>
      </c>
      <c r="E111" s="25" t="s">
        <v>11</v>
      </c>
      <c r="F111" s="31">
        <v>4</v>
      </c>
      <c r="G111" s="31">
        <v>16</v>
      </c>
      <c r="H111" s="31">
        <v>0</v>
      </c>
      <c r="I111" s="31">
        <v>4</v>
      </c>
      <c r="J111" s="45">
        <v>5</v>
      </c>
      <c r="K111" s="45">
        <v>14</v>
      </c>
      <c r="L111" s="45">
        <v>1</v>
      </c>
      <c r="M111" s="45">
        <v>5</v>
      </c>
      <c r="N111" s="27">
        <v>2</v>
      </c>
      <c r="O111" s="27">
        <v>17</v>
      </c>
      <c r="P111" s="27">
        <v>1</v>
      </c>
      <c r="Q111" s="27">
        <v>2</v>
      </c>
      <c r="R111"/>
      <c r="S111"/>
      <c r="T111"/>
      <c r="U111"/>
    </row>
    <row r="112" spans="1:21" s="16" customFormat="1" x14ac:dyDescent="0.25">
      <c r="A112" s="22" t="s">
        <v>165</v>
      </c>
      <c r="B112" s="22" t="s">
        <v>166</v>
      </c>
      <c r="C112" s="22" t="s">
        <v>204</v>
      </c>
      <c r="D112" s="22" t="s">
        <v>58</v>
      </c>
      <c r="E112" s="24" t="s">
        <v>2</v>
      </c>
      <c r="F112" s="53">
        <v>4</v>
      </c>
      <c r="G112" s="53">
        <v>10</v>
      </c>
      <c r="H112" s="31" t="s">
        <v>223</v>
      </c>
      <c r="I112" s="53">
        <v>4</v>
      </c>
      <c r="J112" s="46">
        <v>3</v>
      </c>
      <c r="K112" s="46">
        <v>9</v>
      </c>
      <c r="L112" s="46"/>
      <c r="M112" s="46">
        <v>3</v>
      </c>
      <c r="N112" s="28">
        <v>1</v>
      </c>
      <c r="O112" s="28">
        <v>11</v>
      </c>
      <c r="P112" s="29"/>
      <c r="Q112" s="29"/>
      <c r="R112"/>
      <c r="S112"/>
      <c r="T112"/>
      <c r="U112"/>
    </row>
    <row r="113" spans="1:21" s="16" customFormat="1" x14ac:dyDescent="0.25">
      <c r="A113" s="22" t="s">
        <v>165</v>
      </c>
      <c r="B113" s="22" t="s">
        <v>166</v>
      </c>
      <c r="C113" s="22" t="s">
        <v>204</v>
      </c>
      <c r="D113" s="22" t="s">
        <v>58</v>
      </c>
      <c r="E113" s="24" t="s">
        <v>1</v>
      </c>
      <c r="F113" s="53">
        <v>0</v>
      </c>
      <c r="G113" s="53">
        <v>6</v>
      </c>
      <c r="H113" s="31" t="s">
        <v>223</v>
      </c>
      <c r="I113" s="53">
        <v>0</v>
      </c>
      <c r="J113" s="46">
        <v>2</v>
      </c>
      <c r="K113" s="46">
        <v>5</v>
      </c>
      <c r="L113" s="46"/>
      <c r="M113" s="46">
        <v>2</v>
      </c>
      <c r="N113" s="28">
        <v>1</v>
      </c>
      <c r="O113" s="28">
        <v>6</v>
      </c>
      <c r="P113" s="29"/>
      <c r="Q113" s="28"/>
      <c r="R113"/>
      <c r="S113"/>
      <c r="T113"/>
      <c r="U113"/>
    </row>
    <row r="114" spans="1:21" s="16" customFormat="1" x14ac:dyDescent="0.25">
      <c r="A114" s="22" t="s">
        <v>167</v>
      </c>
      <c r="B114" s="23" t="s">
        <v>168</v>
      </c>
      <c r="C114" s="22" t="s">
        <v>206</v>
      </c>
      <c r="D114" s="22" t="s">
        <v>58</v>
      </c>
      <c r="E114" s="25" t="s">
        <v>11</v>
      </c>
      <c r="F114" s="31">
        <v>3</v>
      </c>
      <c r="G114" s="31">
        <v>34</v>
      </c>
      <c r="H114" s="31">
        <v>0</v>
      </c>
      <c r="I114" s="31">
        <v>3</v>
      </c>
      <c r="J114" s="45">
        <v>6</v>
      </c>
      <c r="K114" s="45">
        <v>33</v>
      </c>
      <c r="L114" s="45">
        <v>2</v>
      </c>
      <c r="M114" s="45">
        <v>6</v>
      </c>
      <c r="N114" s="27">
        <v>11</v>
      </c>
      <c r="O114" s="27">
        <v>20</v>
      </c>
      <c r="P114" s="27">
        <v>4</v>
      </c>
      <c r="Q114" s="27">
        <v>11</v>
      </c>
      <c r="R114"/>
      <c r="S114"/>
      <c r="T114"/>
      <c r="U114"/>
    </row>
    <row r="115" spans="1:21" s="16" customFormat="1" x14ac:dyDescent="0.25">
      <c r="A115" s="22" t="s">
        <v>167</v>
      </c>
      <c r="B115" s="23" t="s">
        <v>168</v>
      </c>
      <c r="C115" s="22" t="s">
        <v>206</v>
      </c>
      <c r="D115" s="22" t="s">
        <v>58</v>
      </c>
      <c r="E115" s="24" t="s">
        <v>2</v>
      </c>
      <c r="F115" s="53">
        <v>3</v>
      </c>
      <c r="G115" s="53">
        <v>20</v>
      </c>
      <c r="H115" s="31" t="s">
        <v>223</v>
      </c>
      <c r="I115" s="53">
        <v>3</v>
      </c>
      <c r="J115" s="46">
        <v>3</v>
      </c>
      <c r="K115" s="46">
        <v>23</v>
      </c>
      <c r="L115" s="46"/>
      <c r="M115" s="46">
        <v>3</v>
      </c>
      <c r="N115" s="28">
        <v>4</v>
      </c>
      <c r="O115" s="28">
        <v>12</v>
      </c>
      <c r="P115" s="28"/>
      <c r="Q115" s="29"/>
      <c r="R115"/>
      <c r="S115"/>
      <c r="T115"/>
      <c r="U115"/>
    </row>
    <row r="116" spans="1:21" s="16" customFormat="1" x14ac:dyDescent="0.25">
      <c r="A116" s="22" t="s">
        <v>167</v>
      </c>
      <c r="B116" s="23" t="s">
        <v>168</v>
      </c>
      <c r="C116" s="22" t="s">
        <v>206</v>
      </c>
      <c r="D116" s="22" t="s">
        <v>58</v>
      </c>
      <c r="E116" s="24" t="s">
        <v>1</v>
      </c>
      <c r="F116" s="53">
        <v>0</v>
      </c>
      <c r="G116" s="53">
        <v>14</v>
      </c>
      <c r="H116" s="31" t="s">
        <v>223</v>
      </c>
      <c r="I116" s="53">
        <v>0</v>
      </c>
      <c r="J116" s="46">
        <v>3</v>
      </c>
      <c r="K116" s="46">
        <v>10</v>
      </c>
      <c r="L116" s="46"/>
      <c r="M116" s="46">
        <v>3</v>
      </c>
      <c r="N116" s="28">
        <v>7</v>
      </c>
      <c r="O116" s="28">
        <v>8</v>
      </c>
      <c r="P116" s="28"/>
      <c r="Q116" s="28"/>
      <c r="R116"/>
      <c r="S116"/>
      <c r="T116"/>
      <c r="U116"/>
    </row>
    <row r="117" spans="1:21" s="16" customFormat="1" x14ac:dyDescent="0.25">
      <c r="A117" s="22" t="s">
        <v>169</v>
      </c>
      <c r="B117" s="23" t="s">
        <v>170</v>
      </c>
      <c r="C117" s="22" t="s">
        <v>207</v>
      </c>
      <c r="D117" s="22" t="s">
        <v>58</v>
      </c>
      <c r="E117" s="25" t="s">
        <v>11</v>
      </c>
      <c r="F117" s="31">
        <v>4</v>
      </c>
      <c r="G117" s="31">
        <v>18</v>
      </c>
      <c r="H117" s="31">
        <v>1</v>
      </c>
      <c r="I117" s="31">
        <v>4</v>
      </c>
      <c r="J117" s="45">
        <v>7</v>
      </c>
      <c r="K117" s="45">
        <v>22</v>
      </c>
      <c r="L117" s="45">
        <v>2</v>
      </c>
      <c r="M117" s="45">
        <v>7</v>
      </c>
      <c r="N117" s="27">
        <v>2</v>
      </c>
      <c r="O117" s="27">
        <v>6</v>
      </c>
      <c r="P117" s="27">
        <v>1</v>
      </c>
      <c r="Q117" s="27">
        <v>2</v>
      </c>
      <c r="R117"/>
      <c r="S117"/>
      <c r="T117"/>
      <c r="U117"/>
    </row>
    <row r="118" spans="1:21" s="16" customFormat="1" x14ac:dyDescent="0.25">
      <c r="A118" s="22" t="s">
        <v>169</v>
      </c>
      <c r="B118" s="23" t="s">
        <v>170</v>
      </c>
      <c r="C118" s="22" t="s">
        <v>207</v>
      </c>
      <c r="D118" s="22" t="s">
        <v>58</v>
      </c>
      <c r="E118" s="24" t="s">
        <v>2</v>
      </c>
      <c r="F118" s="53">
        <v>2</v>
      </c>
      <c r="G118" s="53">
        <v>11</v>
      </c>
      <c r="H118" s="31" t="s">
        <v>223</v>
      </c>
      <c r="I118" s="53">
        <v>2</v>
      </c>
      <c r="J118" s="46">
        <v>4</v>
      </c>
      <c r="K118" s="46">
        <v>17</v>
      </c>
      <c r="L118" s="46"/>
      <c r="M118" s="46">
        <v>4</v>
      </c>
      <c r="N118" s="28">
        <v>1</v>
      </c>
      <c r="O118" s="28">
        <v>6</v>
      </c>
      <c r="P118" s="28"/>
      <c r="Q118" s="29"/>
      <c r="R118"/>
      <c r="S118"/>
      <c r="T118"/>
      <c r="U118"/>
    </row>
    <row r="119" spans="1:21" s="16" customFormat="1" x14ac:dyDescent="0.25">
      <c r="A119" s="22" t="s">
        <v>169</v>
      </c>
      <c r="B119" s="23" t="s">
        <v>170</v>
      </c>
      <c r="C119" s="22" t="s">
        <v>207</v>
      </c>
      <c r="D119" s="22" t="s">
        <v>58</v>
      </c>
      <c r="E119" s="24" t="s">
        <v>1</v>
      </c>
      <c r="F119" s="53">
        <v>2</v>
      </c>
      <c r="G119" s="53">
        <v>7</v>
      </c>
      <c r="H119" s="31" t="s">
        <v>223</v>
      </c>
      <c r="I119" s="53">
        <v>2</v>
      </c>
      <c r="J119" s="46">
        <v>3</v>
      </c>
      <c r="K119" s="46">
        <v>5</v>
      </c>
      <c r="L119" s="46"/>
      <c r="M119" s="46">
        <v>3</v>
      </c>
      <c r="N119" s="28">
        <v>1</v>
      </c>
      <c r="O119" s="28">
        <v>0</v>
      </c>
      <c r="P119" s="28"/>
      <c r="Q119" s="28"/>
      <c r="R119"/>
      <c r="S119"/>
      <c r="T119"/>
      <c r="U119"/>
    </row>
    <row r="120" spans="1:21" s="16" customFormat="1" x14ac:dyDescent="0.25">
      <c r="A120" s="22" t="s">
        <v>171</v>
      </c>
      <c r="B120" s="23" t="s">
        <v>172</v>
      </c>
      <c r="C120" s="22" t="s">
        <v>208</v>
      </c>
      <c r="D120" s="22" t="s">
        <v>58</v>
      </c>
      <c r="E120" s="25" t="s">
        <v>11</v>
      </c>
      <c r="F120" s="31">
        <v>5</v>
      </c>
      <c r="G120" s="31">
        <v>41</v>
      </c>
      <c r="H120" s="31">
        <v>1</v>
      </c>
      <c r="I120" s="31">
        <v>5</v>
      </c>
      <c r="J120" s="45">
        <v>5</v>
      </c>
      <c r="K120" s="45">
        <v>32</v>
      </c>
      <c r="L120" s="45">
        <v>1</v>
      </c>
      <c r="M120" s="45">
        <v>5</v>
      </c>
      <c r="N120" s="27">
        <v>4</v>
      </c>
      <c r="O120" s="27">
        <v>52</v>
      </c>
      <c r="P120" s="27">
        <v>0</v>
      </c>
      <c r="Q120" s="27">
        <v>4</v>
      </c>
      <c r="R120"/>
      <c r="S120"/>
      <c r="T120"/>
      <c r="U120"/>
    </row>
    <row r="121" spans="1:21" s="16" customFormat="1" x14ac:dyDescent="0.25">
      <c r="A121" s="22" t="s">
        <v>171</v>
      </c>
      <c r="B121" s="23" t="s">
        <v>172</v>
      </c>
      <c r="C121" s="22" t="s">
        <v>208</v>
      </c>
      <c r="D121" s="22" t="s">
        <v>58</v>
      </c>
      <c r="E121" s="24" t="s">
        <v>2</v>
      </c>
      <c r="F121" s="53">
        <v>4</v>
      </c>
      <c r="G121" s="53">
        <v>28</v>
      </c>
      <c r="H121" s="31" t="s">
        <v>223</v>
      </c>
      <c r="I121" s="53">
        <v>4</v>
      </c>
      <c r="J121" s="46">
        <v>4</v>
      </c>
      <c r="K121" s="46">
        <v>17</v>
      </c>
      <c r="L121" s="46"/>
      <c r="M121" s="46">
        <v>4</v>
      </c>
      <c r="N121" s="28">
        <v>4</v>
      </c>
      <c r="O121" s="28">
        <v>30</v>
      </c>
      <c r="P121" s="28"/>
      <c r="Q121" s="29"/>
      <c r="R121"/>
      <c r="S121"/>
      <c r="T121"/>
      <c r="U121"/>
    </row>
    <row r="122" spans="1:21" s="16" customFormat="1" x14ac:dyDescent="0.25">
      <c r="A122" s="17" t="s">
        <v>171</v>
      </c>
      <c r="B122" s="14" t="s">
        <v>172</v>
      </c>
      <c r="C122" s="22" t="s">
        <v>208</v>
      </c>
      <c r="D122" s="17" t="s">
        <v>58</v>
      </c>
      <c r="E122" s="18" t="s">
        <v>1</v>
      </c>
      <c r="F122" s="53">
        <v>1</v>
      </c>
      <c r="G122" s="53">
        <v>13</v>
      </c>
      <c r="H122" s="31" t="s">
        <v>223</v>
      </c>
      <c r="I122" s="53">
        <v>1</v>
      </c>
      <c r="J122" s="46">
        <v>1</v>
      </c>
      <c r="K122" s="46">
        <v>15</v>
      </c>
      <c r="L122" s="46"/>
      <c r="M122" s="46">
        <v>1</v>
      </c>
      <c r="N122" s="28">
        <v>0</v>
      </c>
      <c r="O122" s="28">
        <v>22</v>
      </c>
      <c r="P122" s="28"/>
      <c r="Q122" s="28"/>
      <c r="R122"/>
      <c r="S122"/>
      <c r="T122"/>
      <c r="U122"/>
    </row>
    <row r="123" spans="1:21" s="16" customFormat="1" x14ac:dyDescent="0.25">
      <c r="A123" s="22" t="s">
        <v>105</v>
      </c>
      <c r="B123" s="23" t="s">
        <v>106</v>
      </c>
      <c r="C123" s="22" t="s">
        <v>107</v>
      </c>
      <c r="D123" s="22" t="s">
        <v>108</v>
      </c>
      <c r="E123" s="25" t="s">
        <v>11</v>
      </c>
      <c r="F123" s="31">
        <v>48</v>
      </c>
      <c r="G123" s="31">
        <v>276</v>
      </c>
      <c r="H123" s="31">
        <v>15</v>
      </c>
      <c r="I123" s="31">
        <v>48</v>
      </c>
      <c r="J123" s="45">
        <v>62</v>
      </c>
      <c r="K123" s="45">
        <v>181</v>
      </c>
      <c r="L123" s="45">
        <v>35</v>
      </c>
      <c r="M123" s="45">
        <v>62</v>
      </c>
      <c r="N123" s="27">
        <v>75</v>
      </c>
      <c r="O123" s="27">
        <v>273</v>
      </c>
      <c r="P123" s="27">
        <v>30</v>
      </c>
      <c r="Q123" s="27">
        <v>75</v>
      </c>
      <c r="R123"/>
      <c r="S123"/>
      <c r="T123"/>
      <c r="U123"/>
    </row>
    <row r="124" spans="1:21" s="16" customFormat="1" x14ac:dyDescent="0.25">
      <c r="A124" s="22" t="s">
        <v>105</v>
      </c>
      <c r="B124" s="23" t="s">
        <v>106</v>
      </c>
      <c r="C124" s="22" t="s">
        <v>107</v>
      </c>
      <c r="D124" s="22" t="s">
        <v>108</v>
      </c>
      <c r="E124" s="24" t="s">
        <v>2</v>
      </c>
      <c r="F124" s="53">
        <v>31</v>
      </c>
      <c r="G124" s="53">
        <v>109</v>
      </c>
      <c r="H124" s="31" t="s">
        <v>223</v>
      </c>
      <c r="I124" s="53">
        <v>31</v>
      </c>
      <c r="J124" s="46">
        <v>22</v>
      </c>
      <c r="K124" s="46">
        <v>57</v>
      </c>
      <c r="L124" s="46"/>
      <c r="M124" s="46">
        <v>22</v>
      </c>
      <c r="N124" s="28">
        <v>35</v>
      </c>
      <c r="O124" s="28">
        <v>86</v>
      </c>
      <c r="P124" s="28"/>
      <c r="Q124" s="29"/>
      <c r="R124"/>
      <c r="S124"/>
      <c r="T124"/>
      <c r="U124"/>
    </row>
    <row r="125" spans="1:21" s="16" customFormat="1" x14ac:dyDescent="0.25">
      <c r="A125" s="22" t="s">
        <v>105</v>
      </c>
      <c r="B125" s="23" t="s">
        <v>106</v>
      </c>
      <c r="C125" s="22" t="s">
        <v>107</v>
      </c>
      <c r="D125" s="22" t="s">
        <v>108</v>
      </c>
      <c r="E125" s="24" t="s">
        <v>1</v>
      </c>
      <c r="F125" s="53">
        <v>17</v>
      </c>
      <c r="G125" s="53">
        <v>167</v>
      </c>
      <c r="H125" s="31" t="s">
        <v>223</v>
      </c>
      <c r="I125" s="53">
        <v>17</v>
      </c>
      <c r="J125" s="46">
        <v>40</v>
      </c>
      <c r="K125" s="46">
        <v>124</v>
      </c>
      <c r="L125" s="46"/>
      <c r="M125" s="46">
        <v>40</v>
      </c>
      <c r="N125" s="28">
        <v>40</v>
      </c>
      <c r="O125" s="28">
        <v>187</v>
      </c>
      <c r="P125" s="28"/>
      <c r="Q125" s="28"/>
      <c r="R125"/>
      <c r="S125"/>
      <c r="T125"/>
      <c r="U125"/>
    </row>
    <row r="126" spans="1:21" s="16" customFormat="1" x14ac:dyDescent="0.25">
      <c r="A126" s="22" t="s">
        <v>109</v>
      </c>
      <c r="B126" s="23" t="s">
        <v>110</v>
      </c>
      <c r="C126" s="22" t="s">
        <v>111</v>
      </c>
      <c r="D126" s="22" t="s">
        <v>108</v>
      </c>
      <c r="E126" s="25" t="s">
        <v>11</v>
      </c>
      <c r="F126" s="31">
        <v>80</v>
      </c>
      <c r="G126" s="31">
        <v>83</v>
      </c>
      <c r="H126" s="31">
        <v>30</v>
      </c>
      <c r="I126" s="31">
        <v>80</v>
      </c>
      <c r="J126" s="45">
        <v>83</v>
      </c>
      <c r="K126" s="45">
        <v>128</v>
      </c>
      <c r="L126" s="45">
        <v>30</v>
      </c>
      <c r="M126" s="45">
        <v>83</v>
      </c>
      <c r="N126" s="27">
        <v>80</v>
      </c>
      <c r="O126" s="27">
        <v>164</v>
      </c>
      <c r="P126" s="27">
        <v>28</v>
      </c>
      <c r="Q126" s="27">
        <v>80</v>
      </c>
      <c r="R126"/>
      <c r="S126"/>
      <c r="T126"/>
      <c r="U126"/>
    </row>
    <row r="127" spans="1:21" s="16" customFormat="1" x14ac:dyDescent="0.25">
      <c r="A127" s="22" t="s">
        <v>109</v>
      </c>
      <c r="B127" s="23" t="s">
        <v>110</v>
      </c>
      <c r="C127" s="22" t="s">
        <v>111</v>
      </c>
      <c r="D127" s="22" t="s">
        <v>108</v>
      </c>
      <c r="E127" s="24" t="s">
        <v>2</v>
      </c>
      <c r="F127" s="53">
        <v>46</v>
      </c>
      <c r="G127" s="53">
        <v>50</v>
      </c>
      <c r="H127" s="31" t="s">
        <v>223</v>
      </c>
      <c r="I127" s="53">
        <v>46</v>
      </c>
      <c r="J127" s="46">
        <v>44</v>
      </c>
      <c r="K127" s="46">
        <v>101</v>
      </c>
      <c r="L127" s="46"/>
      <c r="M127" s="46">
        <v>44</v>
      </c>
      <c r="N127" s="28">
        <v>45</v>
      </c>
      <c r="O127" s="28">
        <v>139</v>
      </c>
      <c r="P127" s="28"/>
      <c r="Q127" s="29"/>
      <c r="R127"/>
      <c r="S127"/>
      <c r="T127"/>
      <c r="U127"/>
    </row>
    <row r="128" spans="1:21" s="16" customFormat="1" x14ac:dyDescent="0.25">
      <c r="A128" s="22" t="s">
        <v>109</v>
      </c>
      <c r="B128" s="23" t="s">
        <v>110</v>
      </c>
      <c r="C128" s="22" t="s">
        <v>111</v>
      </c>
      <c r="D128" s="22" t="s">
        <v>108</v>
      </c>
      <c r="E128" s="24" t="s">
        <v>1</v>
      </c>
      <c r="F128" s="53">
        <v>34</v>
      </c>
      <c r="G128" s="53">
        <v>33</v>
      </c>
      <c r="H128" s="31" t="s">
        <v>223</v>
      </c>
      <c r="I128" s="53">
        <v>34</v>
      </c>
      <c r="J128" s="46">
        <v>39</v>
      </c>
      <c r="K128" s="46">
        <v>27</v>
      </c>
      <c r="L128" s="46"/>
      <c r="M128" s="46">
        <v>39</v>
      </c>
      <c r="N128" s="28">
        <v>35</v>
      </c>
      <c r="O128" s="28">
        <v>25</v>
      </c>
      <c r="P128" s="28"/>
      <c r="Q128" s="28"/>
      <c r="R128"/>
      <c r="S128"/>
      <c r="T128"/>
      <c r="U128"/>
    </row>
    <row r="129" spans="1:21" s="16" customFormat="1" x14ac:dyDescent="0.25">
      <c r="A129" s="22" t="s">
        <v>112</v>
      </c>
      <c r="B129" s="23" t="s">
        <v>113</v>
      </c>
      <c r="C129" s="22" t="s">
        <v>114</v>
      </c>
      <c r="D129" s="22" t="s">
        <v>108</v>
      </c>
      <c r="E129" s="25" t="s">
        <v>11</v>
      </c>
      <c r="F129" s="31">
        <v>113</v>
      </c>
      <c r="G129" s="31">
        <v>110</v>
      </c>
      <c r="H129" s="31">
        <v>20</v>
      </c>
      <c r="I129" s="31">
        <v>113</v>
      </c>
      <c r="J129" s="45">
        <v>108</v>
      </c>
      <c r="K129" s="45">
        <v>163</v>
      </c>
      <c r="L129" s="45">
        <v>30</v>
      </c>
      <c r="M129" s="45">
        <v>108</v>
      </c>
      <c r="N129" s="27">
        <v>123</v>
      </c>
      <c r="O129" s="27">
        <v>150</v>
      </c>
      <c r="P129" s="27">
        <v>17</v>
      </c>
      <c r="Q129" s="27">
        <v>123</v>
      </c>
      <c r="R129"/>
      <c r="S129"/>
      <c r="T129"/>
      <c r="U129"/>
    </row>
    <row r="130" spans="1:21" s="16" customFormat="1" x14ac:dyDescent="0.25">
      <c r="A130" s="22" t="s">
        <v>112</v>
      </c>
      <c r="B130" s="23" t="s">
        <v>113</v>
      </c>
      <c r="C130" s="22" t="s">
        <v>114</v>
      </c>
      <c r="D130" s="22" t="s">
        <v>108</v>
      </c>
      <c r="E130" s="24" t="s">
        <v>2</v>
      </c>
      <c r="F130" s="53">
        <v>88</v>
      </c>
      <c r="G130" s="53">
        <v>78</v>
      </c>
      <c r="H130" s="31" t="s">
        <v>223</v>
      </c>
      <c r="I130" s="53">
        <v>88</v>
      </c>
      <c r="J130" s="46">
        <v>70</v>
      </c>
      <c r="K130" s="46">
        <v>113</v>
      </c>
      <c r="L130" s="46"/>
      <c r="M130" s="46">
        <v>70</v>
      </c>
      <c r="N130" s="28">
        <v>100</v>
      </c>
      <c r="O130" s="28">
        <v>112</v>
      </c>
      <c r="P130" s="28"/>
      <c r="Q130" s="29"/>
      <c r="R130"/>
      <c r="S130"/>
      <c r="T130"/>
      <c r="U130"/>
    </row>
    <row r="131" spans="1:21" s="16" customFormat="1" x14ac:dyDescent="0.25">
      <c r="A131" s="22" t="s">
        <v>112</v>
      </c>
      <c r="B131" s="23" t="s">
        <v>113</v>
      </c>
      <c r="C131" s="22" t="s">
        <v>114</v>
      </c>
      <c r="D131" s="22" t="s">
        <v>108</v>
      </c>
      <c r="E131" s="24" t="s">
        <v>1</v>
      </c>
      <c r="F131" s="53">
        <v>25</v>
      </c>
      <c r="G131" s="53">
        <v>32</v>
      </c>
      <c r="H131" s="31" t="s">
        <v>223</v>
      </c>
      <c r="I131" s="53">
        <v>25</v>
      </c>
      <c r="J131" s="46">
        <v>38</v>
      </c>
      <c r="K131" s="46">
        <v>50</v>
      </c>
      <c r="L131" s="46"/>
      <c r="M131" s="46">
        <v>38</v>
      </c>
      <c r="N131" s="28">
        <v>23</v>
      </c>
      <c r="O131" s="28">
        <v>38</v>
      </c>
      <c r="P131" s="28"/>
      <c r="Q131" s="28"/>
      <c r="R131"/>
      <c r="S131"/>
      <c r="T131"/>
      <c r="U131"/>
    </row>
    <row r="132" spans="1:21" s="16" customFormat="1" x14ac:dyDescent="0.25">
      <c r="A132" s="22" t="s">
        <v>118</v>
      </c>
      <c r="B132" s="23" t="s">
        <v>119</v>
      </c>
      <c r="C132" s="22" t="s">
        <v>120</v>
      </c>
      <c r="D132" s="22" t="s">
        <v>108</v>
      </c>
      <c r="E132" s="25" t="s">
        <v>11</v>
      </c>
      <c r="F132" s="31">
        <v>36</v>
      </c>
      <c r="G132" s="31">
        <v>142</v>
      </c>
      <c r="H132" s="31">
        <v>10</v>
      </c>
      <c r="I132" s="31">
        <v>36</v>
      </c>
      <c r="J132" s="45">
        <v>34</v>
      </c>
      <c r="K132" s="45">
        <v>194</v>
      </c>
      <c r="L132" s="45">
        <v>20</v>
      </c>
      <c r="M132" s="45">
        <v>34</v>
      </c>
      <c r="N132" s="27">
        <v>27</v>
      </c>
      <c r="O132" s="27">
        <v>214</v>
      </c>
      <c r="P132" s="27">
        <v>15</v>
      </c>
      <c r="Q132" s="27">
        <v>27</v>
      </c>
      <c r="R132"/>
      <c r="S132"/>
      <c r="T132"/>
      <c r="U132"/>
    </row>
    <row r="133" spans="1:21" s="16" customFormat="1" x14ac:dyDescent="0.25">
      <c r="A133" s="22" t="s">
        <v>118</v>
      </c>
      <c r="B133" s="23" t="s">
        <v>119</v>
      </c>
      <c r="C133" s="22" t="s">
        <v>120</v>
      </c>
      <c r="D133" s="22" t="s">
        <v>108</v>
      </c>
      <c r="E133" s="24" t="s">
        <v>2</v>
      </c>
      <c r="F133" s="53">
        <v>20</v>
      </c>
      <c r="G133" s="53">
        <v>58</v>
      </c>
      <c r="H133" s="31" t="s">
        <v>223</v>
      </c>
      <c r="I133" s="53">
        <v>20</v>
      </c>
      <c r="J133" s="46">
        <v>13</v>
      </c>
      <c r="K133" s="46">
        <v>75</v>
      </c>
      <c r="L133" s="46"/>
      <c r="M133" s="46">
        <v>13</v>
      </c>
      <c r="N133" s="28">
        <v>8</v>
      </c>
      <c r="O133" s="28">
        <v>111</v>
      </c>
      <c r="P133" s="28"/>
      <c r="Q133" s="29"/>
      <c r="R133"/>
      <c r="S133"/>
      <c r="T133"/>
      <c r="U133"/>
    </row>
    <row r="134" spans="1:21" s="16" customFormat="1" x14ac:dyDescent="0.25">
      <c r="A134" s="22" t="s">
        <v>118</v>
      </c>
      <c r="B134" s="23" t="s">
        <v>119</v>
      </c>
      <c r="C134" s="22" t="s">
        <v>120</v>
      </c>
      <c r="D134" s="22" t="s">
        <v>108</v>
      </c>
      <c r="E134" s="24" t="s">
        <v>1</v>
      </c>
      <c r="F134" s="53">
        <v>16</v>
      </c>
      <c r="G134" s="53">
        <v>84</v>
      </c>
      <c r="H134" s="31" t="s">
        <v>223</v>
      </c>
      <c r="I134" s="53">
        <v>16</v>
      </c>
      <c r="J134" s="46">
        <v>21</v>
      </c>
      <c r="K134" s="46">
        <v>119</v>
      </c>
      <c r="L134" s="46"/>
      <c r="M134" s="46">
        <v>21</v>
      </c>
      <c r="N134" s="28">
        <v>19</v>
      </c>
      <c r="O134" s="28">
        <v>103</v>
      </c>
      <c r="P134" s="28"/>
      <c r="Q134" s="28"/>
      <c r="R134"/>
      <c r="S134"/>
      <c r="T134"/>
      <c r="U134"/>
    </row>
    <row r="135" spans="1:21" s="16" customFormat="1" x14ac:dyDescent="0.25">
      <c r="A135" s="22" t="s">
        <v>121</v>
      </c>
      <c r="B135" s="23" t="s">
        <v>122</v>
      </c>
      <c r="C135" s="22" t="s">
        <v>123</v>
      </c>
      <c r="D135" s="22" t="s">
        <v>108</v>
      </c>
      <c r="E135" s="25" t="s">
        <v>11</v>
      </c>
      <c r="F135" s="31">
        <v>8</v>
      </c>
      <c r="G135" s="31">
        <v>2</v>
      </c>
      <c r="H135" s="31">
        <v>1</v>
      </c>
      <c r="I135" s="31">
        <v>8</v>
      </c>
      <c r="J135" s="45">
        <v>12</v>
      </c>
      <c r="K135" s="45">
        <v>9</v>
      </c>
      <c r="L135" s="45">
        <v>2</v>
      </c>
      <c r="M135" s="45">
        <v>12</v>
      </c>
      <c r="N135" s="27">
        <v>18</v>
      </c>
      <c r="O135" s="27">
        <v>5</v>
      </c>
      <c r="P135" s="27">
        <v>5</v>
      </c>
      <c r="Q135" s="27">
        <v>18</v>
      </c>
      <c r="R135"/>
      <c r="S135"/>
      <c r="T135"/>
      <c r="U135"/>
    </row>
    <row r="136" spans="1:21" s="16" customFormat="1" x14ac:dyDescent="0.25">
      <c r="A136" s="22" t="s">
        <v>121</v>
      </c>
      <c r="B136" s="23" t="s">
        <v>122</v>
      </c>
      <c r="C136" s="22" t="s">
        <v>123</v>
      </c>
      <c r="D136" s="22" t="s">
        <v>108</v>
      </c>
      <c r="E136" s="24" t="s">
        <v>2</v>
      </c>
      <c r="F136" s="53">
        <v>7</v>
      </c>
      <c r="G136" s="53">
        <v>1</v>
      </c>
      <c r="H136" s="31" t="s">
        <v>223</v>
      </c>
      <c r="I136" s="53">
        <v>7</v>
      </c>
      <c r="J136" s="46">
        <v>8</v>
      </c>
      <c r="K136" s="46">
        <v>7</v>
      </c>
      <c r="L136" s="46"/>
      <c r="M136" s="46">
        <v>8</v>
      </c>
      <c r="N136" s="28">
        <v>8</v>
      </c>
      <c r="O136" s="28">
        <v>5</v>
      </c>
      <c r="P136" s="28"/>
      <c r="Q136" s="29"/>
      <c r="R136"/>
      <c r="S136"/>
      <c r="T136"/>
      <c r="U136"/>
    </row>
    <row r="137" spans="1:21" s="16" customFormat="1" x14ac:dyDescent="0.25">
      <c r="A137" s="22" t="s">
        <v>121</v>
      </c>
      <c r="B137" s="23" t="s">
        <v>122</v>
      </c>
      <c r="C137" s="22" t="s">
        <v>123</v>
      </c>
      <c r="D137" s="22" t="s">
        <v>108</v>
      </c>
      <c r="E137" s="24" t="s">
        <v>1</v>
      </c>
      <c r="F137" s="53">
        <v>1</v>
      </c>
      <c r="G137" s="53">
        <v>1</v>
      </c>
      <c r="H137" s="31" t="s">
        <v>223</v>
      </c>
      <c r="I137" s="53">
        <v>1</v>
      </c>
      <c r="J137" s="46">
        <v>4</v>
      </c>
      <c r="K137" s="46">
        <v>2</v>
      </c>
      <c r="L137" s="46"/>
      <c r="M137" s="46">
        <v>4</v>
      </c>
      <c r="N137" s="28">
        <v>10</v>
      </c>
      <c r="O137" s="28">
        <v>0</v>
      </c>
      <c r="P137" s="28"/>
      <c r="Q137" s="28"/>
      <c r="R137"/>
      <c r="S137"/>
      <c r="T137"/>
      <c r="U137"/>
    </row>
    <row r="138" spans="1:21" s="16" customFormat="1" x14ac:dyDescent="0.25">
      <c r="A138" s="22" t="s">
        <v>124</v>
      </c>
      <c r="B138" s="23" t="s">
        <v>125</v>
      </c>
      <c r="C138" s="22" t="s">
        <v>126</v>
      </c>
      <c r="D138" s="22" t="s">
        <v>108</v>
      </c>
      <c r="E138" s="25" t="s">
        <v>11</v>
      </c>
      <c r="F138" s="31">
        <v>11</v>
      </c>
      <c r="G138" s="31">
        <v>45</v>
      </c>
      <c r="H138" s="31">
        <v>1</v>
      </c>
      <c r="I138" s="31">
        <v>11</v>
      </c>
      <c r="J138" s="45">
        <v>12</v>
      </c>
      <c r="K138" s="45">
        <v>51</v>
      </c>
      <c r="L138" s="45">
        <v>2</v>
      </c>
      <c r="M138" s="45">
        <v>12</v>
      </c>
      <c r="N138" s="27">
        <v>30</v>
      </c>
      <c r="O138" s="27">
        <v>44</v>
      </c>
      <c r="P138" s="27">
        <v>6</v>
      </c>
      <c r="Q138" s="27">
        <v>30</v>
      </c>
      <c r="R138"/>
      <c r="S138"/>
      <c r="T138"/>
      <c r="U138"/>
    </row>
    <row r="139" spans="1:21" s="16" customFormat="1" x14ac:dyDescent="0.25">
      <c r="A139" s="22" t="s">
        <v>124</v>
      </c>
      <c r="B139" s="23" t="s">
        <v>125</v>
      </c>
      <c r="C139" s="22" t="s">
        <v>126</v>
      </c>
      <c r="D139" s="22" t="s">
        <v>108</v>
      </c>
      <c r="E139" s="24" t="s">
        <v>2</v>
      </c>
      <c r="F139" s="53">
        <v>9</v>
      </c>
      <c r="G139" s="53">
        <v>25</v>
      </c>
      <c r="H139" s="31" t="s">
        <v>223</v>
      </c>
      <c r="I139" s="53">
        <v>9</v>
      </c>
      <c r="J139" s="46">
        <v>8</v>
      </c>
      <c r="K139" s="46">
        <v>31</v>
      </c>
      <c r="L139" s="46"/>
      <c r="M139" s="46">
        <v>8</v>
      </c>
      <c r="N139" s="28">
        <v>20</v>
      </c>
      <c r="O139" s="28">
        <v>23</v>
      </c>
      <c r="P139" s="28"/>
      <c r="Q139" s="29"/>
      <c r="R139"/>
      <c r="S139"/>
      <c r="T139"/>
      <c r="U139"/>
    </row>
    <row r="140" spans="1:21" s="16" customFormat="1" x14ac:dyDescent="0.25">
      <c r="A140" s="22" t="s">
        <v>124</v>
      </c>
      <c r="B140" s="23" t="s">
        <v>125</v>
      </c>
      <c r="C140" s="22" t="s">
        <v>126</v>
      </c>
      <c r="D140" s="22" t="s">
        <v>108</v>
      </c>
      <c r="E140" s="24" t="s">
        <v>1</v>
      </c>
      <c r="F140" s="53">
        <v>2</v>
      </c>
      <c r="G140" s="53">
        <v>20</v>
      </c>
      <c r="H140" s="31" t="s">
        <v>223</v>
      </c>
      <c r="I140" s="53">
        <v>2</v>
      </c>
      <c r="J140" s="46">
        <v>4</v>
      </c>
      <c r="K140" s="46">
        <v>20</v>
      </c>
      <c r="L140" s="46"/>
      <c r="M140" s="46">
        <v>4</v>
      </c>
      <c r="N140" s="28">
        <v>10</v>
      </c>
      <c r="O140" s="28">
        <v>21</v>
      </c>
      <c r="P140" s="28"/>
      <c r="Q140" s="28"/>
      <c r="R140"/>
      <c r="S140"/>
      <c r="T140"/>
      <c r="U140"/>
    </row>
    <row r="141" spans="1:21" s="16" customFormat="1" x14ac:dyDescent="0.25">
      <c r="A141" s="22" t="s">
        <v>127</v>
      </c>
      <c r="B141" s="23" t="s">
        <v>128</v>
      </c>
      <c r="C141" s="22" t="s">
        <v>129</v>
      </c>
      <c r="D141" s="22" t="s">
        <v>108</v>
      </c>
      <c r="E141" s="25" t="s">
        <v>11</v>
      </c>
      <c r="F141" s="31">
        <v>51</v>
      </c>
      <c r="G141" s="31">
        <v>26</v>
      </c>
      <c r="H141" s="31">
        <v>10</v>
      </c>
      <c r="I141" s="31">
        <v>51</v>
      </c>
      <c r="J141" s="45">
        <v>61</v>
      </c>
      <c r="K141" s="45">
        <v>19</v>
      </c>
      <c r="L141" s="45">
        <v>5</v>
      </c>
      <c r="M141" s="45">
        <v>61</v>
      </c>
      <c r="N141" s="27">
        <v>52</v>
      </c>
      <c r="O141" s="27">
        <v>0</v>
      </c>
      <c r="P141" s="27">
        <v>6</v>
      </c>
      <c r="Q141" s="27">
        <v>58</v>
      </c>
      <c r="R141"/>
      <c r="S141"/>
      <c r="T141"/>
      <c r="U141"/>
    </row>
    <row r="142" spans="1:21" s="16" customFormat="1" x14ac:dyDescent="0.25">
      <c r="A142" s="22" t="s">
        <v>127</v>
      </c>
      <c r="B142" s="23" t="s">
        <v>128</v>
      </c>
      <c r="C142" s="22" t="s">
        <v>129</v>
      </c>
      <c r="D142" s="22" t="s">
        <v>108</v>
      </c>
      <c r="E142" s="24" t="s">
        <v>2</v>
      </c>
      <c r="F142" s="53">
        <v>41</v>
      </c>
      <c r="G142" s="53">
        <v>22</v>
      </c>
      <c r="H142" s="31" t="s">
        <v>223</v>
      </c>
      <c r="I142" s="53">
        <v>41</v>
      </c>
      <c r="J142" s="46">
        <v>51</v>
      </c>
      <c r="K142" s="46">
        <v>15</v>
      </c>
      <c r="L142" s="46"/>
      <c r="M142" s="46">
        <v>51</v>
      </c>
      <c r="N142" s="28">
        <v>45</v>
      </c>
      <c r="O142" s="28">
        <v>0</v>
      </c>
      <c r="P142" s="28"/>
      <c r="Q142" s="29"/>
      <c r="R142"/>
      <c r="S142"/>
      <c r="T142"/>
      <c r="U142"/>
    </row>
    <row r="143" spans="1:21" s="16" customFormat="1" x14ac:dyDescent="0.25">
      <c r="A143" s="22" t="s">
        <v>127</v>
      </c>
      <c r="B143" s="23" t="s">
        <v>128</v>
      </c>
      <c r="C143" s="22" t="s">
        <v>129</v>
      </c>
      <c r="D143" s="22" t="s">
        <v>108</v>
      </c>
      <c r="E143" s="24" t="s">
        <v>1</v>
      </c>
      <c r="F143" s="53">
        <v>10</v>
      </c>
      <c r="G143" s="53">
        <v>4</v>
      </c>
      <c r="H143" s="31" t="s">
        <v>223</v>
      </c>
      <c r="I143" s="53">
        <v>10</v>
      </c>
      <c r="J143" s="46">
        <v>10</v>
      </c>
      <c r="K143" s="46">
        <v>4</v>
      </c>
      <c r="L143" s="46"/>
      <c r="M143" s="46">
        <v>10</v>
      </c>
      <c r="N143" s="28">
        <v>7</v>
      </c>
      <c r="O143" s="28">
        <v>0</v>
      </c>
      <c r="P143" s="28"/>
      <c r="Q143" s="28"/>
      <c r="R143"/>
      <c r="S143"/>
      <c r="T143"/>
      <c r="U143"/>
    </row>
    <row r="144" spans="1:21" s="16" customFormat="1" x14ac:dyDescent="0.25">
      <c r="A144" s="22" t="s">
        <v>130</v>
      </c>
      <c r="B144" s="23" t="s">
        <v>131</v>
      </c>
      <c r="C144" s="22" t="s">
        <v>132</v>
      </c>
      <c r="D144" s="22" t="s">
        <v>108</v>
      </c>
      <c r="E144" s="25" t="s">
        <v>11</v>
      </c>
      <c r="F144" s="31" t="s">
        <v>225</v>
      </c>
      <c r="G144" s="31" t="s">
        <v>15</v>
      </c>
      <c r="H144" s="31" t="s">
        <v>15</v>
      </c>
      <c r="I144" s="31" t="s">
        <v>15</v>
      </c>
      <c r="J144" s="45">
        <v>18</v>
      </c>
      <c r="K144" s="45">
        <v>33</v>
      </c>
      <c r="L144" s="45">
        <v>10</v>
      </c>
      <c r="M144" s="45">
        <v>18</v>
      </c>
      <c r="N144" s="27">
        <v>14</v>
      </c>
      <c r="O144" s="27">
        <v>23</v>
      </c>
      <c r="P144" s="27">
        <v>2</v>
      </c>
      <c r="Q144" s="27">
        <v>14</v>
      </c>
      <c r="R144"/>
      <c r="S144"/>
      <c r="T144"/>
      <c r="U144"/>
    </row>
    <row r="145" spans="1:30" s="16" customFormat="1" x14ac:dyDescent="0.25">
      <c r="A145" s="22" t="s">
        <v>130</v>
      </c>
      <c r="B145" s="23" t="s">
        <v>131</v>
      </c>
      <c r="C145" s="22" t="s">
        <v>132</v>
      </c>
      <c r="D145" s="22" t="s">
        <v>108</v>
      </c>
      <c r="E145" s="24" t="s">
        <v>2</v>
      </c>
      <c r="F145" s="53" t="s">
        <v>225</v>
      </c>
      <c r="G145" s="53" t="s">
        <v>15</v>
      </c>
      <c r="H145" s="31" t="s">
        <v>223</v>
      </c>
      <c r="I145" s="53" t="s">
        <v>15</v>
      </c>
      <c r="J145" s="46">
        <v>7</v>
      </c>
      <c r="K145" s="46">
        <v>22</v>
      </c>
      <c r="L145" s="46"/>
      <c r="M145" s="46">
        <v>7</v>
      </c>
      <c r="N145" s="28">
        <v>10</v>
      </c>
      <c r="O145" s="28">
        <v>16</v>
      </c>
      <c r="P145" s="28"/>
      <c r="Q145" s="29"/>
      <c r="R145"/>
      <c r="S145"/>
      <c r="T145"/>
      <c r="U145"/>
    </row>
    <row r="146" spans="1:30" s="16" customFormat="1" x14ac:dyDescent="0.25">
      <c r="A146" s="22" t="s">
        <v>130</v>
      </c>
      <c r="B146" s="23" t="s">
        <v>131</v>
      </c>
      <c r="C146" s="22" t="s">
        <v>132</v>
      </c>
      <c r="D146" s="22" t="s">
        <v>108</v>
      </c>
      <c r="E146" s="24" t="s">
        <v>1</v>
      </c>
      <c r="F146" s="53" t="s">
        <v>225</v>
      </c>
      <c r="G146" s="53" t="s">
        <v>15</v>
      </c>
      <c r="H146" s="31" t="s">
        <v>223</v>
      </c>
      <c r="I146" s="53" t="s">
        <v>15</v>
      </c>
      <c r="J146" s="46">
        <v>11</v>
      </c>
      <c r="K146" s="46">
        <v>11</v>
      </c>
      <c r="L146" s="46"/>
      <c r="M146" s="46">
        <v>11</v>
      </c>
      <c r="N146" s="28">
        <v>4</v>
      </c>
      <c r="O146" s="28">
        <v>7</v>
      </c>
      <c r="P146" s="28"/>
      <c r="Q146" s="28"/>
      <c r="R146"/>
      <c r="S146"/>
      <c r="T146"/>
      <c r="U146"/>
    </row>
    <row r="147" spans="1:30" s="38" customFormat="1" x14ac:dyDescent="0.25">
      <c r="A147" s="22" t="s">
        <v>133</v>
      </c>
      <c r="B147" s="23" t="s">
        <v>134</v>
      </c>
      <c r="C147" s="22" t="s">
        <v>135</v>
      </c>
      <c r="D147" s="22" t="s">
        <v>108</v>
      </c>
      <c r="E147" s="25" t="s">
        <v>11</v>
      </c>
      <c r="F147" s="31" t="s">
        <v>225</v>
      </c>
      <c r="G147" s="31" t="s">
        <v>15</v>
      </c>
      <c r="H147" s="31" t="s">
        <v>15</v>
      </c>
      <c r="I147" s="31" t="s">
        <v>15</v>
      </c>
      <c r="J147" s="45" t="s">
        <v>15</v>
      </c>
      <c r="K147" s="45" t="s">
        <v>15</v>
      </c>
      <c r="L147" s="45" t="s">
        <v>15</v>
      </c>
      <c r="M147" s="45" t="s">
        <v>15</v>
      </c>
      <c r="N147" s="47">
        <v>5</v>
      </c>
      <c r="O147" s="47">
        <v>5</v>
      </c>
      <c r="P147" s="47">
        <v>1</v>
      </c>
      <c r="Q147" s="47">
        <v>5</v>
      </c>
      <c r="R147"/>
      <c r="S147"/>
      <c r="T147"/>
      <c r="U147"/>
    </row>
    <row r="148" spans="1:30" s="38" customFormat="1" x14ac:dyDescent="0.25">
      <c r="A148" s="22" t="s">
        <v>133</v>
      </c>
      <c r="B148" s="23" t="s">
        <v>134</v>
      </c>
      <c r="C148" s="22" t="s">
        <v>135</v>
      </c>
      <c r="D148" s="22" t="s">
        <v>108</v>
      </c>
      <c r="E148" s="24" t="s">
        <v>2</v>
      </c>
      <c r="F148" s="53" t="s">
        <v>225</v>
      </c>
      <c r="G148" s="53" t="s">
        <v>15</v>
      </c>
      <c r="H148" s="31" t="s">
        <v>223</v>
      </c>
      <c r="I148" s="53" t="s">
        <v>15</v>
      </c>
      <c r="J148" s="46" t="s">
        <v>15</v>
      </c>
      <c r="K148" s="46" t="s">
        <v>15</v>
      </c>
      <c r="L148" s="46"/>
      <c r="M148" s="46" t="s">
        <v>15</v>
      </c>
      <c r="N148" s="48">
        <v>4</v>
      </c>
      <c r="O148" s="48">
        <v>5</v>
      </c>
      <c r="P148" s="49"/>
      <c r="Q148" s="49"/>
      <c r="R148"/>
      <c r="S148"/>
      <c r="T148"/>
      <c r="U148"/>
    </row>
    <row r="149" spans="1:30" s="38" customFormat="1" x14ac:dyDescent="0.25">
      <c r="A149" s="22" t="s">
        <v>133</v>
      </c>
      <c r="B149" s="23" t="s">
        <v>134</v>
      </c>
      <c r="C149" s="22" t="s">
        <v>135</v>
      </c>
      <c r="D149" s="22" t="s">
        <v>108</v>
      </c>
      <c r="E149" s="24" t="s">
        <v>1</v>
      </c>
      <c r="F149" s="53" t="s">
        <v>225</v>
      </c>
      <c r="G149" s="53" t="s">
        <v>15</v>
      </c>
      <c r="H149" s="31" t="s">
        <v>223</v>
      </c>
      <c r="I149" s="53" t="s">
        <v>15</v>
      </c>
      <c r="J149" s="46" t="s">
        <v>15</v>
      </c>
      <c r="K149" s="46" t="s">
        <v>15</v>
      </c>
      <c r="L149" s="46"/>
      <c r="M149" s="46" t="s">
        <v>15</v>
      </c>
      <c r="N149" s="48">
        <v>1</v>
      </c>
      <c r="O149" s="48">
        <v>0</v>
      </c>
      <c r="P149" s="49"/>
      <c r="Q149" s="48"/>
      <c r="R149"/>
      <c r="S149"/>
      <c r="T149"/>
      <c r="U149"/>
    </row>
    <row r="150" spans="1:30" s="38" customFormat="1" x14ac:dyDescent="0.25">
      <c r="A150" s="22" t="s">
        <v>136</v>
      </c>
      <c r="B150" s="23" t="s">
        <v>137</v>
      </c>
      <c r="C150" s="22" t="s">
        <v>138</v>
      </c>
      <c r="D150" s="22" t="s">
        <v>108</v>
      </c>
      <c r="E150" s="25" t="s">
        <v>11</v>
      </c>
      <c r="F150" s="31" t="s">
        <v>225</v>
      </c>
      <c r="G150" s="31" t="s">
        <v>15</v>
      </c>
      <c r="H150" s="31" t="s">
        <v>15</v>
      </c>
      <c r="I150" s="31" t="s">
        <v>15</v>
      </c>
      <c r="J150" s="45" t="s">
        <v>15</v>
      </c>
      <c r="K150" s="45" t="s">
        <v>15</v>
      </c>
      <c r="L150" s="45" t="s">
        <v>15</v>
      </c>
      <c r="M150" s="45" t="s">
        <v>15</v>
      </c>
      <c r="N150" s="47">
        <v>2</v>
      </c>
      <c r="O150" s="47">
        <v>3</v>
      </c>
      <c r="P150" s="47">
        <v>0</v>
      </c>
      <c r="Q150" s="47">
        <v>2</v>
      </c>
      <c r="R150"/>
      <c r="S150"/>
      <c r="T150"/>
      <c r="U150"/>
    </row>
    <row r="151" spans="1:30" s="38" customFormat="1" x14ac:dyDescent="0.25">
      <c r="A151" s="22" t="s">
        <v>136</v>
      </c>
      <c r="B151" s="23" t="s">
        <v>137</v>
      </c>
      <c r="C151" s="22" t="s">
        <v>138</v>
      </c>
      <c r="D151" s="22" t="s">
        <v>108</v>
      </c>
      <c r="E151" s="24" t="s">
        <v>2</v>
      </c>
      <c r="F151" s="53" t="s">
        <v>225</v>
      </c>
      <c r="G151" s="53" t="s">
        <v>15</v>
      </c>
      <c r="H151" s="31" t="s">
        <v>223</v>
      </c>
      <c r="I151" s="53" t="s">
        <v>15</v>
      </c>
      <c r="J151" s="46" t="s">
        <v>15</v>
      </c>
      <c r="K151" s="46" t="s">
        <v>15</v>
      </c>
      <c r="L151" s="46"/>
      <c r="M151" s="46" t="s">
        <v>15</v>
      </c>
      <c r="N151" s="48">
        <v>2</v>
      </c>
      <c r="O151" s="48">
        <v>2</v>
      </c>
      <c r="P151" s="48"/>
      <c r="Q151" s="49"/>
      <c r="R151"/>
      <c r="S151"/>
      <c r="T151"/>
      <c r="U151"/>
    </row>
    <row r="152" spans="1:30" s="38" customFormat="1" x14ac:dyDescent="0.25">
      <c r="A152" s="22" t="s">
        <v>136</v>
      </c>
      <c r="B152" s="23" t="s">
        <v>137</v>
      </c>
      <c r="C152" s="22" t="s">
        <v>138</v>
      </c>
      <c r="D152" s="22" t="s">
        <v>108</v>
      </c>
      <c r="E152" s="24" t="s">
        <v>1</v>
      </c>
      <c r="F152" s="53" t="s">
        <v>225</v>
      </c>
      <c r="G152" s="53" t="s">
        <v>15</v>
      </c>
      <c r="H152" s="31" t="s">
        <v>223</v>
      </c>
      <c r="I152" s="53" t="s">
        <v>15</v>
      </c>
      <c r="J152" s="46" t="s">
        <v>15</v>
      </c>
      <c r="K152" s="46" t="s">
        <v>15</v>
      </c>
      <c r="L152" s="46"/>
      <c r="M152" s="46" t="s">
        <v>15</v>
      </c>
      <c r="N152" s="48">
        <v>0</v>
      </c>
      <c r="O152" s="48">
        <v>1</v>
      </c>
      <c r="P152" s="48"/>
      <c r="Q152" s="48"/>
      <c r="R152"/>
      <c r="S152"/>
      <c r="T152"/>
      <c r="U152"/>
    </row>
    <row r="153" spans="1:30" s="16" customFormat="1" x14ac:dyDescent="0.25">
      <c r="A153" s="22" t="s">
        <v>139</v>
      </c>
      <c r="B153" s="23" t="s">
        <v>140</v>
      </c>
      <c r="C153" s="22" t="s">
        <v>141</v>
      </c>
      <c r="D153" s="22" t="s">
        <v>108</v>
      </c>
      <c r="E153" s="25" t="s">
        <v>11</v>
      </c>
      <c r="F153" s="31">
        <v>41</v>
      </c>
      <c r="G153" s="31">
        <v>63</v>
      </c>
      <c r="H153" s="31">
        <v>10</v>
      </c>
      <c r="I153" s="31">
        <v>41</v>
      </c>
      <c r="J153" s="45">
        <v>52</v>
      </c>
      <c r="K153" s="45">
        <v>83</v>
      </c>
      <c r="L153" s="45">
        <v>5</v>
      </c>
      <c r="M153" s="45">
        <v>52</v>
      </c>
      <c r="N153" s="27">
        <v>44</v>
      </c>
      <c r="O153" s="27">
        <v>58</v>
      </c>
      <c r="P153" s="27">
        <v>2</v>
      </c>
      <c r="Q153" s="27">
        <v>44</v>
      </c>
      <c r="R153"/>
      <c r="S153"/>
      <c r="T153"/>
      <c r="U153"/>
    </row>
    <row r="154" spans="1:30" s="16" customFormat="1" x14ac:dyDescent="0.25">
      <c r="A154" s="22" t="s">
        <v>139</v>
      </c>
      <c r="B154" s="23" t="s">
        <v>140</v>
      </c>
      <c r="C154" s="22" t="s">
        <v>141</v>
      </c>
      <c r="D154" s="22" t="s">
        <v>108</v>
      </c>
      <c r="E154" s="24" t="s">
        <v>2</v>
      </c>
      <c r="F154" s="53">
        <v>30</v>
      </c>
      <c r="G154" s="53">
        <v>50</v>
      </c>
      <c r="H154" s="31" t="s">
        <v>223</v>
      </c>
      <c r="I154" s="53">
        <v>30</v>
      </c>
      <c r="J154" s="46">
        <v>45</v>
      </c>
      <c r="K154" s="46">
        <v>54</v>
      </c>
      <c r="L154" s="46"/>
      <c r="M154" s="46">
        <v>45</v>
      </c>
      <c r="N154" s="28">
        <v>40</v>
      </c>
      <c r="O154" s="28">
        <v>44</v>
      </c>
      <c r="P154" s="28"/>
      <c r="Q154" s="29"/>
      <c r="R154"/>
      <c r="S154"/>
      <c r="T154"/>
      <c r="U154"/>
    </row>
    <row r="155" spans="1:30" s="16" customFormat="1" x14ac:dyDescent="0.25">
      <c r="A155" s="22" t="s">
        <v>139</v>
      </c>
      <c r="B155" s="23" t="s">
        <v>140</v>
      </c>
      <c r="C155" s="22" t="s">
        <v>141</v>
      </c>
      <c r="D155" s="22" t="s">
        <v>108</v>
      </c>
      <c r="E155" s="24" t="s">
        <v>1</v>
      </c>
      <c r="F155" s="53">
        <v>11</v>
      </c>
      <c r="G155" s="53">
        <v>13</v>
      </c>
      <c r="H155" s="31" t="s">
        <v>223</v>
      </c>
      <c r="I155" s="53">
        <v>11</v>
      </c>
      <c r="J155" s="46">
        <v>7</v>
      </c>
      <c r="K155" s="46">
        <v>29</v>
      </c>
      <c r="L155" s="46"/>
      <c r="M155" s="46">
        <v>7</v>
      </c>
      <c r="N155" s="28">
        <v>4</v>
      </c>
      <c r="O155" s="28">
        <v>14</v>
      </c>
      <c r="P155" s="28"/>
      <c r="Q155" s="28"/>
      <c r="R155"/>
      <c r="S155"/>
      <c r="T155"/>
      <c r="U155"/>
    </row>
    <row r="156" spans="1:30" s="20" customFormat="1" x14ac:dyDescent="0.25">
      <c r="A156" s="22" t="s">
        <v>142</v>
      </c>
      <c r="B156" s="23" t="s">
        <v>143</v>
      </c>
      <c r="C156" s="22" t="s">
        <v>144</v>
      </c>
      <c r="D156" s="22" t="s">
        <v>108</v>
      </c>
      <c r="E156" s="25" t="s">
        <v>11</v>
      </c>
      <c r="F156" s="31">
        <v>7</v>
      </c>
      <c r="G156" s="31">
        <v>47</v>
      </c>
      <c r="H156" s="31">
        <v>0</v>
      </c>
      <c r="I156" s="31">
        <v>7</v>
      </c>
      <c r="J156" s="45">
        <v>21</v>
      </c>
      <c r="K156" s="45">
        <v>22</v>
      </c>
      <c r="L156" s="45">
        <v>2</v>
      </c>
      <c r="M156" s="45">
        <v>21</v>
      </c>
      <c r="N156" s="27">
        <v>22</v>
      </c>
      <c r="O156" s="27">
        <v>55</v>
      </c>
      <c r="P156" s="27">
        <v>1</v>
      </c>
      <c r="Q156" s="27">
        <v>22</v>
      </c>
      <c r="R156"/>
      <c r="S156"/>
      <c r="T156"/>
      <c r="U15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:30" s="20" customFormat="1" x14ac:dyDescent="0.25">
      <c r="A157" s="22" t="s">
        <v>142</v>
      </c>
      <c r="B157" s="23" t="s">
        <v>143</v>
      </c>
      <c r="C157" s="22" t="s">
        <v>144</v>
      </c>
      <c r="D157" s="22" t="s">
        <v>108</v>
      </c>
      <c r="E157" s="24" t="s">
        <v>2</v>
      </c>
      <c r="F157" s="53">
        <v>7</v>
      </c>
      <c r="G157" s="53">
        <v>42</v>
      </c>
      <c r="H157" s="31" t="s">
        <v>223</v>
      </c>
      <c r="I157" s="53">
        <v>7</v>
      </c>
      <c r="J157" s="46">
        <v>18</v>
      </c>
      <c r="K157" s="46">
        <v>21</v>
      </c>
      <c r="L157" s="46"/>
      <c r="M157" s="46">
        <v>18</v>
      </c>
      <c r="N157" s="28">
        <v>19</v>
      </c>
      <c r="O157" s="28">
        <v>54</v>
      </c>
      <c r="P157" s="28"/>
      <c r="Q157" s="29"/>
      <c r="R157"/>
      <c r="S157"/>
      <c r="T157"/>
      <c r="U157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:30" s="20" customFormat="1" x14ac:dyDescent="0.25">
      <c r="A158" s="22" t="s">
        <v>142</v>
      </c>
      <c r="B158" s="23" t="s">
        <v>143</v>
      </c>
      <c r="C158" s="22" t="s">
        <v>144</v>
      </c>
      <c r="D158" s="22" t="s">
        <v>108</v>
      </c>
      <c r="E158" s="24" t="s">
        <v>1</v>
      </c>
      <c r="F158" s="53">
        <v>0</v>
      </c>
      <c r="G158" s="53">
        <v>5</v>
      </c>
      <c r="H158" s="31" t="s">
        <v>223</v>
      </c>
      <c r="I158" s="53">
        <v>0</v>
      </c>
      <c r="J158" s="46">
        <v>3</v>
      </c>
      <c r="K158" s="46">
        <v>1</v>
      </c>
      <c r="L158" s="46"/>
      <c r="M158" s="46">
        <v>3</v>
      </c>
      <c r="N158" s="28">
        <v>3</v>
      </c>
      <c r="O158" s="28">
        <v>1</v>
      </c>
      <c r="P158" s="28"/>
      <c r="Q158" s="28"/>
      <c r="R158"/>
      <c r="S158"/>
      <c r="T158"/>
      <c r="U158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:30" s="20" customFormat="1" x14ac:dyDescent="0.25">
      <c r="A159" s="22" t="s">
        <v>145</v>
      </c>
      <c r="B159" s="23" t="s">
        <v>146</v>
      </c>
      <c r="C159" s="22" t="s">
        <v>209</v>
      </c>
      <c r="D159" s="22" t="s">
        <v>108</v>
      </c>
      <c r="E159" s="25" t="s">
        <v>11</v>
      </c>
      <c r="F159" s="31">
        <v>44</v>
      </c>
      <c r="G159" s="31">
        <v>0</v>
      </c>
      <c r="H159" s="31">
        <v>25</v>
      </c>
      <c r="I159" s="31">
        <v>84</v>
      </c>
      <c r="J159" s="45">
        <v>20</v>
      </c>
      <c r="K159" s="45">
        <v>13</v>
      </c>
      <c r="L159" s="45">
        <v>10</v>
      </c>
      <c r="M159" s="45">
        <v>20</v>
      </c>
      <c r="N159" s="27">
        <v>34</v>
      </c>
      <c r="O159" s="27">
        <v>0</v>
      </c>
      <c r="P159" s="27">
        <v>15</v>
      </c>
      <c r="Q159" s="27">
        <v>47</v>
      </c>
      <c r="R159"/>
      <c r="S159"/>
      <c r="T159"/>
      <c r="U159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:30" s="20" customFormat="1" x14ac:dyDescent="0.25">
      <c r="A160" s="22" t="s">
        <v>145</v>
      </c>
      <c r="B160" s="23" t="s">
        <v>146</v>
      </c>
      <c r="C160" s="22" t="s">
        <v>209</v>
      </c>
      <c r="D160" s="22" t="s">
        <v>108</v>
      </c>
      <c r="E160" s="24" t="s">
        <v>2</v>
      </c>
      <c r="F160" s="53">
        <v>26</v>
      </c>
      <c r="G160" s="53">
        <v>0</v>
      </c>
      <c r="H160" s="31" t="s">
        <v>223</v>
      </c>
      <c r="I160" s="53">
        <v>52</v>
      </c>
      <c r="J160" s="46">
        <v>10</v>
      </c>
      <c r="K160" s="46">
        <v>7</v>
      </c>
      <c r="L160" s="46"/>
      <c r="M160" s="46">
        <v>10</v>
      </c>
      <c r="N160" s="28">
        <v>19</v>
      </c>
      <c r="O160" s="28">
        <v>0</v>
      </c>
      <c r="P160" s="28"/>
      <c r="Q160" s="29"/>
      <c r="R160"/>
      <c r="S160"/>
      <c r="T160"/>
      <c r="U160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:30" s="20" customFormat="1" x14ac:dyDescent="0.25">
      <c r="A161" s="22" t="s">
        <v>145</v>
      </c>
      <c r="B161" s="23" t="s">
        <v>146</v>
      </c>
      <c r="C161" s="22" t="s">
        <v>209</v>
      </c>
      <c r="D161" s="22" t="s">
        <v>108</v>
      </c>
      <c r="E161" s="24" t="s">
        <v>1</v>
      </c>
      <c r="F161" s="53">
        <v>18</v>
      </c>
      <c r="G161" s="53">
        <v>0</v>
      </c>
      <c r="H161" s="31" t="s">
        <v>223</v>
      </c>
      <c r="I161" s="53">
        <v>32</v>
      </c>
      <c r="J161" s="46">
        <v>10</v>
      </c>
      <c r="K161" s="46">
        <v>6</v>
      </c>
      <c r="L161" s="46"/>
      <c r="M161" s="46">
        <v>10</v>
      </c>
      <c r="N161" s="28">
        <v>15</v>
      </c>
      <c r="O161" s="28">
        <v>0</v>
      </c>
      <c r="P161" s="28"/>
      <c r="Q161" s="28"/>
      <c r="R161"/>
      <c r="S161"/>
      <c r="T161"/>
      <c r="U161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:30" s="20" customFormat="1" x14ac:dyDescent="0.25">
      <c r="A162" s="22" t="s">
        <v>78</v>
      </c>
      <c r="B162" s="23" t="s">
        <v>79</v>
      </c>
      <c r="C162" s="22" t="s">
        <v>80</v>
      </c>
      <c r="D162" s="22" t="s">
        <v>81</v>
      </c>
      <c r="E162" s="25" t="s">
        <v>11</v>
      </c>
      <c r="F162" s="31">
        <v>89</v>
      </c>
      <c r="G162" s="31">
        <v>236</v>
      </c>
      <c r="H162" s="31">
        <v>18</v>
      </c>
      <c r="I162" s="31">
        <v>89</v>
      </c>
      <c r="J162" s="45">
        <v>87</v>
      </c>
      <c r="K162" s="45">
        <v>271</v>
      </c>
      <c r="L162" s="45">
        <v>18</v>
      </c>
      <c r="M162" s="45">
        <v>87</v>
      </c>
      <c r="N162" s="27">
        <v>82</v>
      </c>
      <c r="O162" s="27">
        <v>224</v>
      </c>
      <c r="P162" s="27">
        <v>14</v>
      </c>
      <c r="Q162" s="27">
        <v>82</v>
      </c>
      <c r="R162"/>
      <c r="S162"/>
      <c r="T162"/>
      <c r="U162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:30" s="20" customFormat="1" x14ac:dyDescent="0.25">
      <c r="A163" s="22" t="s">
        <v>78</v>
      </c>
      <c r="B163" s="23" t="s">
        <v>79</v>
      </c>
      <c r="C163" s="22" t="s">
        <v>80</v>
      </c>
      <c r="D163" s="22" t="s">
        <v>81</v>
      </c>
      <c r="E163" s="24" t="s">
        <v>2</v>
      </c>
      <c r="F163" s="53">
        <v>40</v>
      </c>
      <c r="G163" s="53">
        <v>117</v>
      </c>
      <c r="H163" s="31" t="s">
        <v>223</v>
      </c>
      <c r="I163" s="53">
        <v>40</v>
      </c>
      <c r="J163" s="46">
        <v>43</v>
      </c>
      <c r="K163" s="46">
        <v>154</v>
      </c>
      <c r="L163" s="46"/>
      <c r="M163" s="46">
        <v>43</v>
      </c>
      <c r="N163" s="28">
        <v>42</v>
      </c>
      <c r="O163" s="28">
        <v>133</v>
      </c>
      <c r="P163" s="28"/>
      <c r="Q163" s="29"/>
      <c r="R163"/>
      <c r="S163"/>
      <c r="T163"/>
      <c r="U163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:30" s="20" customFormat="1" x14ac:dyDescent="0.25">
      <c r="A164" s="22" t="s">
        <v>78</v>
      </c>
      <c r="B164" s="23" t="s">
        <v>79</v>
      </c>
      <c r="C164" s="22" t="s">
        <v>80</v>
      </c>
      <c r="D164" s="22" t="s">
        <v>81</v>
      </c>
      <c r="E164" s="24" t="s">
        <v>1</v>
      </c>
      <c r="F164" s="53">
        <v>49</v>
      </c>
      <c r="G164" s="53">
        <v>119</v>
      </c>
      <c r="H164" s="31" t="s">
        <v>223</v>
      </c>
      <c r="I164" s="53">
        <v>49</v>
      </c>
      <c r="J164" s="46">
        <v>44</v>
      </c>
      <c r="K164" s="46">
        <v>117</v>
      </c>
      <c r="L164" s="46"/>
      <c r="M164" s="46">
        <v>44</v>
      </c>
      <c r="N164" s="28">
        <v>40</v>
      </c>
      <c r="O164" s="28">
        <v>91</v>
      </c>
      <c r="P164" s="28"/>
      <c r="Q164" s="28"/>
      <c r="R164"/>
      <c r="S164"/>
      <c r="T164"/>
      <c r="U164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:30" s="20" customFormat="1" x14ac:dyDescent="0.25">
      <c r="A165" s="22" t="s">
        <v>82</v>
      </c>
      <c r="B165" s="23" t="s">
        <v>83</v>
      </c>
      <c r="C165" s="22" t="s">
        <v>84</v>
      </c>
      <c r="D165" s="22" t="s">
        <v>81</v>
      </c>
      <c r="E165" s="25" t="s">
        <v>11</v>
      </c>
      <c r="F165" s="31">
        <v>31</v>
      </c>
      <c r="G165" s="31">
        <v>37</v>
      </c>
      <c r="H165" s="31">
        <v>6</v>
      </c>
      <c r="I165" s="31">
        <v>31</v>
      </c>
      <c r="J165" s="45">
        <v>46</v>
      </c>
      <c r="K165" s="45">
        <v>16</v>
      </c>
      <c r="L165" s="45">
        <v>6</v>
      </c>
      <c r="M165" s="45">
        <v>46</v>
      </c>
      <c r="N165" s="27">
        <v>33</v>
      </c>
      <c r="O165" s="27">
        <v>23</v>
      </c>
      <c r="P165" s="27">
        <v>7</v>
      </c>
      <c r="Q165" s="27">
        <v>33</v>
      </c>
      <c r="R165"/>
      <c r="S165"/>
      <c r="T165"/>
      <c r="U165"/>
    </row>
    <row r="166" spans="1:30" s="20" customFormat="1" x14ac:dyDescent="0.25">
      <c r="A166" s="22" t="s">
        <v>82</v>
      </c>
      <c r="B166" s="23" t="s">
        <v>83</v>
      </c>
      <c r="C166" s="22" t="s">
        <v>84</v>
      </c>
      <c r="D166" s="22" t="s">
        <v>81</v>
      </c>
      <c r="E166" s="24" t="s">
        <v>2</v>
      </c>
      <c r="F166" s="53">
        <v>11</v>
      </c>
      <c r="G166" s="53">
        <v>14</v>
      </c>
      <c r="H166" s="31" t="s">
        <v>223</v>
      </c>
      <c r="I166" s="53">
        <v>11</v>
      </c>
      <c r="J166" s="46">
        <v>28</v>
      </c>
      <c r="K166" s="46">
        <v>6</v>
      </c>
      <c r="L166" s="46"/>
      <c r="M166" s="46">
        <v>28</v>
      </c>
      <c r="N166" s="28">
        <v>16</v>
      </c>
      <c r="O166" s="28">
        <v>12</v>
      </c>
      <c r="P166" s="28"/>
      <c r="Q166" s="29"/>
      <c r="R166"/>
      <c r="S166"/>
      <c r="T166"/>
      <c r="U166"/>
    </row>
    <row r="167" spans="1:30" s="20" customFormat="1" x14ac:dyDescent="0.25">
      <c r="A167" s="22" t="s">
        <v>82</v>
      </c>
      <c r="B167" s="23" t="s">
        <v>83</v>
      </c>
      <c r="C167" s="22" t="s">
        <v>84</v>
      </c>
      <c r="D167" s="22" t="s">
        <v>81</v>
      </c>
      <c r="E167" s="24" t="s">
        <v>1</v>
      </c>
      <c r="F167" s="53">
        <v>20</v>
      </c>
      <c r="G167" s="53">
        <v>23</v>
      </c>
      <c r="H167" s="31" t="s">
        <v>223</v>
      </c>
      <c r="I167" s="53">
        <v>20</v>
      </c>
      <c r="J167" s="46">
        <v>18</v>
      </c>
      <c r="K167" s="46">
        <v>10</v>
      </c>
      <c r="L167" s="46"/>
      <c r="M167" s="46">
        <v>18</v>
      </c>
      <c r="N167" s="28">
        <v>17</v>
      </c>
      <c r="O167" s="28">
        <v>11</v>
      </c>
      <c r="P167" s="28"/>
      <c r="Q167" s="28"/>
      <c r="R167"/>
      <c r="S167"/>
      <c r="T167"/>
      <c r="U167"/>
    </row>
    <row r="168" spans="1:30" s="20" customFormat="1" x14ac:dyDescent="0.25">
      <c r="A168" s="22" t="s">
        <v>85</v>
      </c>
      <c r="B168" s="23" t="s">
        <v>86</v>
      </c>
      <c r="C168" s="22" t="s">
        <v>87</v>
      </c>
      <c r="D168" s="22" t="s">
        <v>81</v>
      </c>
      <c r="E168" s="25" t="s">
        <v>11</v>
      </c>
      <c r="F168" s="31">
        <v>53</v>
      </c>
      <c r="G168" s="31">
        <v>95</v>
      </c>
      <c r="H168" s="31">
        <v>5</v>
      </c>
      <c r="I168" s="31">
        <v>53</v>
      </c>
      <c r="J168" s="45">
        <v>58</v>
      </c>
      <c r="K168" s="45">
        <v>88</v>
      </c>
      <c r="L168" s="45">
        <v>4</v>
      </c>
      <c r="M168" s="45">
        <v>58</v>
      </c>
      <c r="N168" s="27">
        <v>57</v>
      </c>
      <c r="O168" s="27">
        <v>108</v>
      </c>
      <c r="P168" s="27">
        <v>4</v>
      </c>
      <c r="Q168" s="27">
        <v>57</v>
      </c>
      <c r="R168"/>
      <c r="S168"/>
      <c r="T168"/>
      <c r="U168"/>
    </row>
    <row r="169" spans="1:30" s="20" customFormat="1" x14ac:dyDescent="0.25">
      <c r="A169" s="22" t="s">
        <v>85</v>
      </c>
      <c r="B169" s="23" t="s">
        <v>86</v>
      </c>
      <c r="C169" s="22" t="s">
        <v>87</v>
      </c>
      <c r="D169" s="22" t="s">
        <v>81</v>
      </c>
      <c r="E169" s="24" t="s">
        <v>2</v>
      </c>
      <c r="F169" s="53">
        <v>36</v>
      </c>
      <c r="G169" s="53">
        <v>64</v>
      </c>
      <c r="H169" s="31" t="s">
        <v>223</v>
      </c>
      <c r="I169" s="53">
        <v>36</v>
      </c>
      <c r="J169" s="46">
        <v>48</v>
      </c>
      <c r="K169" s="46">
        <v>62</v>
      </c>
      <c r="L169" s="46"/>
      <c r="M169" s="46">
        <v>48</v>
      </c>
      <c r="N169" s="28">
        <v>47</v>
      </c>
      <c r="O169" s="28">
        <v>80</v>
      </c>
      <c r="P169" s="28"/>
      <c r="Q169" s="29"/>
      <c r="R169"/>
      <c r="S169"/>
      <c r="T169"/>
      <c r="U169"/>
    </row>
    <row r="170" spans="1:30" s="20" customFormat="1" x14ac:dyDescent="0.25">
      <c r="A170" s="22" t="s">
        <v>85</v>
      </c>
      <c r="B170" s="23" t="s">
        <v>86</v>
      </c>
      <c r="C170" s="22" t="s">
        <v>87</v>
      </c>
      <c r="D170" s="22" t="s">
        <v>81</v>
      </c>
      <c r="E170" s="24" t="s">
        <v>1</v>
      </c>
      <c r="F170" s="53">
        <v>17</v>
      </c>
      <c r="G170" s="53">
        <v>31</v>
      </c>
      <c r="H170" s="31" t="s">
        <v>223</v>
      </c>
      <c r="I170" s="53">
        <v>17</v>
      </c>
      <c r="J170" s="46">
        <v>10</v>
      </c>
      <c r="K170" s="46">
        <v>26</v>
      </c>
      <c r="L170" s="46"/>
      <c r="M170" s="46">
        <v>10</v>
      </c>
      <c r="N170" s="28">
        <v>10</v>
      </c>
      <c r="O170" s="28">
        <v>28</v>
      </c>
      <c r="P170" s="28"/>
      <c r="Q170" s="28"/>
      <c r="R170"/>
      <c r="S170"/>
      <c r="T170"/>
      <c r="U170"/>
    </row>
    <row r="171" spans="1:30" s="20" customFormat="1" x14ac:dyDescent="0.25">
      <c r="A171" s="22" t="s">
        <v>88</v>
      </c>
      <c r="B171" s="23" t="s">
        <v>89</v>
      </c>
      <c r="C171" s="22" t="s">
        <v>90</v>
      </c>
      <c r="D171" s="22" t="s">
        <v>81</v>
      </c>
      <c r="E171" s="25" t="s">
        <v>11</v>
      </c>
      <c r="F171" s="31">
        <v>20</v>
      </c>
      <c r="G171" s="31">
        <v>20</v>
      </c>
      <c r="H171" s="31">
        <v>3</v>
      </c>
      <c r="I171" s="31">
        <v>20</v>
      </c>
      <c r="J171" s="45">
        <v>14</v>
      </c>
      <c r="K171" s="45">
        <v>6</v>
      </c>
      <c r="L171" s="45">
        <v>3</v>
      </c>
      <c r="M171" s="45">
        <v>14</v>
      </c>
      <c r="N171" s="27">
        <v>21</v>
      </c>
      <c r="O171" s="27">
        <v>18</v>
      </c>
      <c r="P171" s="27">
        <v>2</v>
      </c>
      <c r="Q171" s="27">
        <v>21</v>
      </c>
      <c r="R171"/>
      <c r="S171"/>
      <c r="T171"/>
      <c r="U171"/>
    </row>
    <row r="172" spans="1:30" s="20" customFormat="1" x14ac:dyDescent="0.25">
      <c r="A172" s="22" t="s">
        <v>88</v>
      </c>
      <c r="B172" s="23" t="s">
        <v>89</v>
      </c>
      <c r="C172" s="22" t="s">
        <v>90</v>
      </c>
      <c r="D172" s="22" t="s">
        <v>81</v>
      </c>
      <c r="E172" s="24" t="s">
        <v>2</v>
      </c>
      <c r="F172" s="53">
        <v>7</v>
      </c>
      <c r="G172" s="53">
        <v>8</v>
      </c>
      <c r="H172" s="31" t="s">
        <v>223</v>
      </c>
      <c r="I172" s="53">
        <v>7</v>
      </c>
      <c r="J172" s="46">
        <v>6</v>
      </c>
      <c r="K172" s="46">
        <v>3</v>
      </c>
      <c r="L172" s="46"/>
      <c r="M172" s="46">
        <v>6</v>
      </c>
      <c r="N172" s="28">
        <v>11</v>
      </c>
      <c r="O172" s="28">
        <v>12</v>
      </c>
      <c r="P172" s="28"/>
      <c r="Q172" s="29"/>
      <c r="R172"/>
      <c r="S172"/>
      <c r="T172"/>
      <c r="U172"/>
    </row>
    <row r="173" spans="1:30" s="20" customFormat="1" x14ac:dyDescent="0.25">
      <c r="A173" s="22" t="s">
        <v>88</v>
      </c>
      <c r="B173" s="23" t="s">
        <v>89</v>
      </c>
      <c r="C173" s="22" t="s">
        <v>90</v>
      </c>
      <c r="D173" s="22" t="s">
        <v>81</v>
      </c>
      <c r="E173" s="24" t="s">
        <v>1</v>
      </c>
      <c r="F173" s="53">
        <v>13</v>
      </c>
      <c r="G173" s="53">
        <v>12</v>
      </c>
      <c r="H173" s="31" t="s">
        <v>223</v>
      </c>
      <c r="I173" s="53">
        <v>13</v>
      </c>
      <c r="J173" s="46">
        <v>8</v>
      </c>
      <c r="K173" s="46">
        <v>3</v>
      </c>
      <c r="L173" s="46"/>
      <c r="M173" s="46">
        <v>8</v>
      </c>
      <c r="N173" s="28">
        <v>10</v>
      </c>
      <c r="O173" s="28">
        <v>6</v>
      </c>
      <c r="P173" s="28"/>
      <c r="Q173" s="28"/>
      <c r="R173"/>
      <c r="S173"/>
      <c r="T173"/>
      <c r="U173"/>
    </row>
    <row r="174" spans="1:30" s="20" customFormat="1" x14ac:dyDescent="0.25">
      <c r="A174" s="22" t="s">
        <v>91</v>
      </c>
      <c r="B174" s="23" t="s">
        <v>92</v>
      </c>
      <c r="C174" s="22" t="s">
        <v>93</v>
      </c>
      <c r="D174" s="22" t="s">
        <v>81</v>
      </c>
      <c r="E174" s="25" t="s">
        <v>11</v>
      </c>
      <c r="F174" s="31">
        <v>28</v>
      </c>
      <c r="G174" s="31">
        <v>144</v>
      </c>
      <c r="H174" s="31">
        <v>8</v>
      </c>
      <c r="I174" s="31">
        <v>28</v>
      </c>
      <c r="J174" s="45">
        <v>34</v>
      </c>
      <c r="K174" s="45">
        <v>124</v>
      </c>
      <c r="L174" s="45">
        <v>9</v>
      </c>
      <c r="M174" s="45">
        <v>34</v>
      </c>
      <c r="N174" s="27">
        <v>31</v>
      </c>
      <c r="O174" s="27">
        <v>121</v>
      </c>
      <c r="P174" s="27">
        <v>9</v>
      </c>
      <c r="Q174" s="27">
        <v>31</v>
      </c>
      <c r="R174"/>
      <c r="S174"/>
      <c r="T174"/>
      <c r="U174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30" s="20" customFormat="1" x14ac:dyDescent="0.25">
      <c r="A175" s="22" t="s">
        <v>91</v>
      </c>
      <c r="B175" s="23" t="s">
        <v>92</v>
      </c>
      <c r="C175" s="22" t="s">
        <v>93</v>
      </c>
      <c r="D175" s="22" t="s">
        <v>81</v>
      </c>
      <c r="E175" s="24" t="s">
        <v>2</v>
      </c>
      <c r="F175" s="53">
        <v>7</v>
      </c>
      <c r="G175" s="53">
        <v>64</v>
      </c>
      <c r="H175" s="31" t="s">
        <v>223</v>
      </c>
      <c r="I175" s="53">
        <v>7</v>
      </c>
      <c r="J175" s="46">
        <v>10</v>
      </c>
      <c r="K175" s="46">
        <v>52</v>
      </c>
      <c r="L175" s="46"/>
      <c r="M175" s="46">
        <v>10</v>
      </c>
      <c r="N175" s="28">
        <v>11</v>
      </c>
      <c r="O175" s="28">
        <v>64</v>
      </c>
      <c r="P175" s="28"/>
      <c r="Q175" s="29"/>
      <c r="R175"/>
      <c r="S175"/>
      <c r="T175"/>
      <c r="U175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30" s="20" customFormat="1" x14ac:dyDescent="0.25">
      <c r="A176" s="22" t="s">
        <v>91</v>
      </c>
      <c r="B176" s="23" t="s">
        <v>92</v>
      </c>
      <c r="C176" s="22" t="s">
        <v>93</v>
      </c>
      <c r="D176" s="22" t="s">
        <v>81</v>
      </c>
      <c r="E176" s="24" t="s">
        <v>1</v>
      </c>
      <c r="F176" s="53">
        <v>21</v>
      </c>
      <c r="G176" s="53">
        <v>80</v>
      </c>
      <c r="H176" s="31" t="s">
        <v>223</v>
      </c>
      <c r="I176" s="53">
        <v>21</v>
      </c>
      <c r="J176" s="46">
        <v>24</v>
      </c>
      <c r="K176" s="46">
        <v>72</v>
      </c>
      <c r="L176" s="46"/>
      <c r="M176" s="46">
        <v>24</v>
      </c>
      <c r="N176" s="28">
        <v>20</v>
      </c>
      <c r="O176" s="28">
        <v>57</v>
      </c>
      <c r="P176" s="28"/>
      <c r="Q176" s="28"/>
      <c r="R176"/>
      <c r="S176"/>
      <c r="T176"/>
      <c r="U17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 s="20" customFormat="1" x14ac:dyDescent="0.25">
      <c r="A177" s="22" t="s">
        <v>94</v>
      </c>
      <c r="B177" s="23" t="s">
        <v>95</v>
      </c>
      <c r="C177" s="22" t="s">
        <v>96</v>
      </c>
      <c r="D177" s="22" t="s">
        <v>81</v>
      </c>
      <c r="E177" s="25" t="s">
        <v>11</v>
      </c>
      <c r="F177" s="31">
        <v>52</v>
      </c>
      <c r="G177" s="31">
        <v>181</v>
      </c>
      <c r="H177" s="31">
        <v>4</v>
      </c>
      <c r="I177" s="31">
        <v>52</v>
      </c>
      <c r="J177" s="45">
        <v>53</v>
      </c>
      <c r="K177" s="45">
        <v>208</v>
      </c>
      <c r="L177" s="45">
        <v>3</v>
      </c>
      <c r="M177" s="45">
        <v>53</v>
      </c>
      <c r="N177" s="27">
        <v>38</v>
      </c>
      <c r="O177" s="27">
        <v>220</v>
      </c>
      <c r="P177" s="27">
        <v>2</v>
      </c>
      <c r="Q177" s="27">
        <v>38</v>
      </c>
      <c r="R177"/>
      <c r="S177"/>
      <c r="T177"/>
      <c r="U177"/>
    </row>
    <row r="178" spans="1:30" s="20" customFormat="1" x14ac:dyDescent="0.25">
      <c r="A178" s="22" t="s">
        <v>94</v>
      </c>
      <c r="B178" s="23" t="s">
        <v>95</v>
      </c>
      <c r="C178" s="22" t="s">
        <v>96</v>
      </c>
      <c r="D178" s="22" t="s">
        <v>81</v>
      </c>
      <c r="E178" s="24" t="s">
        <v>2</v>
      </c>
      <c r="F178" s="53">
        <v>38</v>
      </c>
      <c r="G178" s="53">
        <v>154</v>
      </c>
      <c r="H178" s="31" t="s">
        <v>223</v>
      </c>
      <c r="I178" s="53">
        <v>38</v>
      </c>
      <c r="J178" s="46">
        <v>45</v>
      </c>
      <c r="K178" s="46">
        <v>173</v>
      </c>
      <c r="L178" s="46"/>
      <c r="M178" s="46">
        <v>45</v>
      </c>
      <c r="N178" s="28">
        <v>35</v>
      </c>
      <c r="O178" s="28">
        <v>196</v>
      </c>
      <c r="P178" s="29"/>
      <c r="Q178" s="29"/>
      <c r="R178"/>
      <c r="S178"/>
      <c r="T178"/>
      <c r="U178"/>
    </row>
    <row r="179" spans="1:30" s="20" customFormat="1" x14ac:dyDescent="0.25">
      <c r="A179" s="22" t="s">
        <v>94</v>
      </c>
      <c r="B179" s="23" t="s">
        <v>95</v>
      </c>
      <c r="C179" s="22" t="s">
        <v>96</v>
      </c>
      <c r="D179" s="22" t="s">
        <v>81</v>
      </c>
      <c r="E179" s="24" t="s">
        <v>1</v>
      </c>
      <c r="F179" s="53">
        <v>14</v>
      </c>
      <c r="G179" s="53">
        <v>27</v>
      </c>
      <c r="H179" s="31" t="s">
        <v>223</v>
      </c>
      <c r="I179" s="53">
        <v>14</v>
      </c>
      <c r="J179" s="46">
        <v>8</v>
      </c>
      <c r="K179" s="46">
        <v>35</v>
      </c>
      <c r="L179" s="46"/>
      <c r="M179" s="46">
        <v>8</v>
      </c>
      <c r="N179" s="28">
        <v>3</v>
      </c>
      <c r="O179" s="28">
        <v>24</v>
      </c>
      <c r="P179" s="29"/>
      <c r="Q179" s="28"/>
      <c r="R179"/>
      <c r="S179"/>
      <c r="T179"/>
      <c r="U179"/>
    </row>
    <row r="180" spans="1:30" s="20" customFormat="1" x14ac:dyDescent="0.25">
      <c r="A180" s="22" t="s">
        <v>97</v>
      </c>
      <c r="B180" s="23" t="s">
        <v>98</v>
      </c>
      <c r="C180" s="22" t="s">
        <v>99</v>
      </c>
      <c r="D180" s="22" t="s">
        <v>81</v>
      </c>
      <c r="E180" s="25" t="s">
        <v>11</v>
      </c>
      <c r="F180" s="31">
        <v>22</v>
      </c>
      <c r="G180" s="31">
        <v>28</v>
      </c>
      <c r="H180" s="31">
        <v>3</v>
      </c>
      <c r="I180" s="31">
        <v>22</v>
      </c>
      <c r="J180" s="45">
        <v>17</v>
      </c>
      <c r="K180" s="45">
        <v>19</v>
      </c>
      <c r="L180" s="45">
        <v>2</v>
      </c>
      <c r="M180" s="45">
        <v>17</v>
      </c>
      <c r="N180" s="27">
        <v>11</v>
      </c>
      <c r="O180" s="27">
        <v>24</v>
      </c>
      <c r="P180" s="27">
        <v>1</v>
      </c>
      <c r="Q180" s="27">
        <v>11</v>
      </c>
      <c r="R180"/>
      <c r="S180"/>
      <c r="T180"/>
      <c r="U180"/>
    </row>
    <row r="181" spans="1:30" s="20" customFormat="1" x14ac:dyDescent="0.25">
      <c r="A181" s="22" t="s">
        <v>97</v>
      </c>
      <c r="B181" s="23" t="s">
        <v>98</v>
      </c>
      <c r="C181" s="22" t="s">
        <v>99</v>
      </c>
      <c r="D181" s="22" t="s">
        <v>81</v>
      </c>
      <c r="E181" s="24" t="s">
        <v>2</v>
      </c>
      <c r="F181" s="53">
        <v>15</v>
      </c>
      <c r="G181" s="53">
        <v>12</v>
      </c>
      <c r="H181" s="31" t="s">
        <v>223</v>
      </c>
      <c r="I181" s="53">
        <v>15</v>
      </c>
      <c r="J181" s="46">
        <v>13</v>
      </c>
      <c r="K181" s="46">
        <v>14</v>
      </c>
      <c r="L181" s="46"/>
      <c r="M181" s="46">
        <v>13</v>
      </c>
      <c r="N181" s="28">
        <v>8</v>
      </c>
      <c r="O181" s="28">
        <v>14</v>
      </c>
      <c r="P181" s="29"/>
      <c r="Q181" s="29"/>
      <c r="R181"/>
      <c r="S181"/>
      <c r="T181"/>
      <c r="U181"/>
    </row>
    <row r="182" spans="1:30" s="20" customFormat="1" x14ac:dyDescent="0.25">
      <c r="A182" s="22" t="s">
        <v>97</v>
      </c>
      <c r="B182" s="23" t="s">
        <v>98</v>
      </c>
      <c r="C182" s="22" t="s">
        <v>99</v>
      </c>
      <c r="D182" s="22" t="s">
        <v>81</v>
      </c>
      <c r="E182" s="24" t="s">
        <v>1</v>
      </c>
      <c r="F182" s="53">
        <v>7</v>
      </c>
      <c r="G182" s="53">
        <v>16</v>
      </c>
      <c r="H182" s="31" t="s">
        <v>223</v>
      </c>
      <c r="I182" s="53">
        <v>7</v>
      </c>
      <c r="J182" s="46">
        <v>4</v>
      </c>
      <c r="K182" s="46">
        <v>5</v>
      </c>
      <c r="L182" s="46"/>
      <c r="M182" s="46">
        <v>4</v>
      </c>
      <c r="N182" s="28">
        <v>3</v>
      </c>
      <c r="O182" s="28">
        <v>10</v>
      </c>
      <c r="P182" s="29"/>
      <c r="Q182" s="28"/>
      <c r="R182"/>
      <c r="S182"/>
      <c r="T182"/>
      <c r="U182"/>
    </row>
    <row r="183" spans="1:30" s="20" customFormat="1" x14ac:dyDescent="0.25">
      <c r="A183" s="22" t="s">
        <v>100</v>
      </c>
      <c r="B183" s="23" t="s">
        <v>101</v>
      </c>
      <c r="C183" s="22" t="s">
        <v>102</v>
      </c>
      <c r="D183" s="22" t="s">
        <v>81</v>
      </c>
      <c r="E183" s="25" t="s">
        <v>11</v>
      </c>
      <c r="F183" s="31">
        <v>20</v>
      </c>
      <c r="G183" s="31">
        <v>82</v>
      </c>
      <c r="H183" s="31">
        <v>4</v>
      </c>
      <c r="I183" s="31">
        <v>20</v>
      </c>
      <c r="J183" s="45">
        <v>23</v>
      </c>
      <c r="K183" s="45">
        <v>69</v>
      </c>
      <c r="L183" s="45">
        <v>1</v>
      </c>
      <c r="M183" s="45">
        <v>23</v>
      </c>
      <c r="N183" s="27">
        <v>25</v>
      </c>
      <c r="O183" s="27">
        <v>76</v>
      </c>
      <c r="P183" s="27">
        <v>4</v>
      </c>
      <c r="Q183" s="27">
        <v>25</v>
      </c>
      <c r="R183"/>
      <c r="S183"/>
      <c r="T183"/>
      <c r="U183"/>
    </row>
    <row r="184" spans="1:30" s="20" customFormat="1" x14ac:dyDescent="0.25">
      <c r="A184" s="22" t="s">
        <v>100</v>
      </c>
      <c r="B184" s="23" t="s">
        <v>101</v>
      </c>
      <c r="C184" s="22" t="s">
        <v>102</v>
      </c>
      <c r="D184" s="22" t="s">
        <v>81</v>
      </c>
      <c r="E184" s="24" t="s">
        <v>2</v>
      </c>
      <c r="F184" s="53">
        <v>10</v>
      </c>
      <c r="G184" s="53">
        <v>56</v>
      </c>
      <c r="H184" s="31" t="s">
        <v>223</v>
      </c>
      <c r="I184" s="53">
        <v>10</v>
      </c>
      <c r="J184" s="46">
        <v>7</v>
      </c>
      <c r="K184" s="46">
        <v>37</v>
      </c>
      <c r="L184" s="46"/>
      <c r="M184" s="46">
        <v>7</v>
      </c>
      <c r="N184" s="28">
        <v>7</v>
      </c>
      <c r="O184" s="28">
        <v>53</v>
      </c>
      <c r="P184" s="28"/>
      <c r="Q184" s="29"/>
      <c r="R184"/>
      <c r="S184"/>
      <c r="T184"/>
      <c r="U184"/>
    </row>
    <row r="185" spans="1:30" s="20" customFormat="1" x14ac:dyDescent="0.25">
      <c r="A185" s="22" t="s">
        <v>100</v>
      </c>
      <c r="B185" s="23" t="s">
        <v>101</v>
      </c>
      <c r="C185" s="22" t="s">
        <v>102</v>
      </c>
      <c r="D185" s="22" t="s">
        <v>81</v>
      </c>
      <c r="E185" s="24" t="s">
        <v>1</v>
      </c>
      <c r="F185" s="53">
        <v>10</v>
      </c>
      <c r="G185" s="53">
        <v>26</v>
      </c>
      <c r="H185" s="31" t="s">
        <v>223</v>
      </c>
      <c r="I185" s="53">
        <v>10</v>
      </c>
      <c r="J185" s="46">
        <v>16</v>
      </c>
      <c r="K185" s="46">
        <v>32</v>
      </c>
      <c r="L185" s="46"/>
      <c r="M185" s="46">
        <v>16</v>
      </c>
      <c r="N185" s="28">
        <v>18</v>
      </c>
      <c r="O185" s="28">
        <v>23</v>
      </c>
      <c r="P185" s="28"/>
      <c r="Q185" s="28"/>
      <c r="R185"/>
      <c r="S185"/>
      <c r="T185"/>
      <c r="U185"/>
    </row>
    <row r="186" spans="1:30" s="20" customFormat="1" x14ac:dyDescent="0.25">
      <c r="A186" s="22" t="s">
        <v>103</v>
      </c>
      <c r="B186" s="23" t="s">
        <v>104</v>
      </c>
      <c r="C186" s="22" t="s">
        <v>210</v>
      </c>
      <c r="D186" s="22" t="s">
        <v>81</v>
      </c>
      <c r="E186" s="25" t="s">
        <v>11</v>
      </c>
      <c r="F186" s="31">
        <v>13</v>
      </c>
      <c r="G186" s="31">
        <v>32</v>
      </c>
      <c r="H186" s="31">
        <v>1</v>
      </c>
      <c r="I186" s="31">
        <v>13</v>
      </c>
      <c r="J186" s="45">
        <v>20</v>
      </c>
      <c r="K186" s="45">
        <v>44</v>
      </c>
      <c r="L186" s="45">
        <v>2</v>
      </c>
      <c r="M186" s="45">
        <v>20</v>
      </c>
      <c r="N186" s="27">
        <v>17</v>
      </c>
      <c r="O186" s="27">
        <v>45</v>
      </c>
      <c r="P186" s="27">
        <v>5</v>
      </c>
      <c r="Q186" s="27">
        <v>17</v>
      </c>
      <c r="R186"/>
      <c r="S186"/>
      <c r="T186"/>
      <c r="U186"/>
    </row>
    <row r="187" spans="1:30" s="20" customFormat="1" x14ac:dyDescent="0.25">
      <c r="A187" s="22" t="s">
        <v>103</v>
      </c>
      <c r="B187" s="23" t="s">
        <v>104</v>
      </c>
      <c r="C187" s="22" t="s">
        <v>210</v>
      </c>
      <c r="D187" s="22" t="s">
        <v>81</v>
      </c>
      <c r="E187" s="24" t="s">
        <v>2</v>
      </c>
      <c r="F187" s="53">
        <v>10</v>
      </c>
      <c r="G187" s="53">
        <v>17</v>
      </c>
      <c r="H187" s="31" t="s">
        <v>223</v>
      </c>
      <c r="I187" s="53">
        <v>10</v>
      </c>
      <c r="J187" s="46">
        <v>11</v>
      </c>
      <c r="K187" s="46">
        <v>25</v>
      </c>
      <c r="L187" s="46"/>
      <c r="M187" s="46">
        <v>11</v>
      </c>
      <c r="N187" s="28">
        <v>8</v>
      </c>
      <c r="O187" s="28">
        <v>27</v>
      </c>
      <c r="P187" s="28"/>
      <c r="Q187" s="29"/>
      <c r="R187"/>
      <c r="S187"/>
      <c r="T187"/>
      <c r="U187"/>
    </row>
    <row r="188" spans="1:30" x14ac:dyDescent="0.25">
      <c r="A188" s="22" t="s">
        <v>103</v>
      </c>
      <c r="B188" s="23" t="s">
        <v>104</v>
      </c>
      <c r="C188" s="22" t="s">
        <v>210</v>
      </c>
      <c r="D188" s="22" t="s">
        <v>81</v>
      </c>
      <c r="E188" s="24" t="s">
        <v>1</v>
      </c>
      <c r="F188" s="53">
        <v>3</v>
      </c>
      <c r="G188" s="53">
        <v>15</v>
      </c>
      <c r="H188" s="31" t="s">
        <v>223</v>
      </c>
      <c r="I188" s="53">
        <v>3</v>
      </c>
      <c r="J188" s="46">
        <v>9</v>
      </c>
      <c r="K188" s="46">
        <v>19</v>
      </c>
      <c r="L188" s="46"/>
      <c r="M188" s="46">
        <v>9</v>
      </c>
      <c r="N188" s="28">
        <v>9</v>
      </c>
      <c r="O188" s="28">
        <v>18</v>
      </c>
      <c r="P188" s="28"/>
      <c r="Q188" s="28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0" x14ac:dyDescent="0.25">
      <c r="A189" s="16"/>
      <c r="B189" s="16"/>
      <c r="D189" s="16"/>
      <c r="I189"/>
      <c r="J189"/>
      <c r="K189"/>
      <c r="L189"/>
      <c r="M189"/>
      <c r="N189"/>
      <c r="O189"/>
    </row>
    <row r="190" spans="1:30" x14ac:dyDescent="0.25">
      <c r="A190" s="4" t="s">
        <v>181</v>
      </c>
      <c r="B190" s="4"/>
      <c r="C190" s="3"/>
      <c r="D190" s="3"/>
      <c r="I190"/>
      <c r="J190"/>
      <c r="K190"/>
      <c r="L190"/>
      <c r="M190"/>
      <c r="N190"/>
      <c r="O190"/>
    </row>
    <row r="191" spans="1:30" x14ac:dyDescent="0.25">
      <c r="A191" s="3" t="s">
        <v>182</v>
      </c>
      <c r="B191" s="3"/>
      <c r="C191" s="3"/>
      <c r="D191" s="3"/>
      <c r="I191"/>
      <c r="J191"/>
      <c r="K191"/>
      <c r="L191"/>
      <c r="M191"/>
      <c r="N191"/>
      <c r="O191"/>
    </row>
    <row r="192" spans="1:30" x14ac:dyDescent="0.25">
      <c r="I192"/>
      <c r="J192"/>
      <c r="K192"/>
      <c r="L192"/>
      <c r="M192"/>
      <c r="N192"/>
      <c r="O192"/>
    </row>
  </sheetData>
  <autoFilter ref="A2:AE19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Sammanställning</vt:lpstr>
      <vt:lpstr>Antagningsstatistik master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Barucija</dc:creator>
  <cp:lastModifiedBy>Mats Åberg</cp:lastModifiedBy>
  <dcterms:created xsi:type="dcterms:W3CDTF">2019-04-03T09:22:19Z</dcterms:created>
  <dcterms:modified xsi:type="dcterms:W3CDTF">2022-04-11T14:58:35Z</dcterms:modified>
</cp:coreProperties>
</file>