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dtjeder\Downloads\"/>
    </mc:Choice>
  </mc:AlternateContent>
  <xr:revisionPtr revIDLastSave="0" documentId="13_ncr:1_{4B3EA76C-66C4-4A71-BEB1-08DD024C8882}" xr6:coauthVersionLast="47" xr6:coauthVersionMax="47" xr10:uidLastSave="{00000000-0000-0000-0000-000000000000}"/>
  <bookViews>
    <workbookView xWindow="-108" yWindow="-108" windowWidth="23256" windowHeight="13896" activeTab="3" xr2:uid="{00000000-000D-0000-FFFF-FFFF00000000}"/>
  </bookViews>
  <sheets>
    <sheet name="Sammanfattande statistik" sheetId="1" r:id="rId1"/>
    <sheet name="Statistik per program" sheetId="2" r:id="rId2"/>
    <sheet name="Förstahand över tid" sheetId="3" r:id="rId3"/>
    <sheet name="Marknadsandelar" sheetId="4" r:id="rId4"/>
    <sheet name="Kurser bokstavsordning" sheetId="14" r:id="rId5"/>
    <sheet name="Kurser efter kurskord" sheetId="16" r:id="rId6"/>
  </sheets>
  <definedNames>
    <definedName name="_xlnm._FilterDatabase" localSheetId="5" hidden="1">'Kurser efter kurskord'!$B$3:$K$103</definedName>
    <definedName name="anm">#REF!</definedName>
    <definedName name="data">#REF!</definedName>
    <definedName name="första">#REF!</definedName>
    <definedName name="kvinnor">#REF!</definedName>
    <definedName name="prio">#REF!</definedName>
    <definedName name="Program">#REF!</definedName>
  </definedNames>
  <calcPr calcId="191028"/>
  <customWorkbookViews>
    <customWorkbookView name="Mats Åberg - Personal View" guid="{297ECEF2-EBC1-4B75-B979-7742B7002760}" mergeInterval="0" personalView="1" maximized="1" xWindow="-1688" yWindow="-342" windowWidth="1696" windowHeight="102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 l="1"/>
  <c r="W31" i="3" l="1"/>
  <c r="U31" i="3" l="1"/>
</calcChain>
</file>

<file path=xl/sharedStrings.xml><?xml version="1.0" encoding="utf-8"?>
<sst xmlns="http://schemas.openxmlformats.org/spreadsheetml/2006/main" count="795" uniqueCount="345">
  <si>
    <t>Anmälningsstatistik HT2026</t>
  </si>
  <si>
    <t>Källa: tabeller på NyA användarstöd 260417 och 20260420 och sökandelistor från NyA, 20260416. Statistik framtagen av Johan Karlsfeldt, Fredrik Hammarström och David Tjeder, AUA, EDO.</t>
  </si>
  <si>
    <t>HT2026</t>
  </si>
  <si>
    <t>HT2025</t>
  </si>
  <si>
    <t>HT2024</t>
  </si>
  <si>
    <t>HT2023</t>
  </si>
  <si>
    <t>HT2022</t>
  </si>
  <si>
    <t>Antal anmälningar till program</t>
  </si>
  <si>
    <t>Varav förstahandssökande</t>
  </si>
  <si>
    <t>Programtyp</t>
  </si>
  <si>
    <t>Första-hands-sökande</t>
  </si>
  <si>
    <t>Andel kvinnor av första-hands-sökande</t>
  </si>
  <si>
    <t>Totalt antal anmälningar</t>
  </si>
  <si>
    <t>Arkitekt</t>
  </si>
  <si>
    <t>Civilingenjör</t>
  </si>
  <si>
    <t>Högskoleingenjör</t>
  </si>
  <si>
    <t>Kandidat</t>
  </si>
  <si>
    <t>Högskoleutbildning</t>
  </si>
  <si>
    <t>*</t>
  </si>
  <si>
    <t>Teknisk basutbildning</t>
  </si>
  <si>
    <t>Kompletterande pedagogisk utbildning mot ämneslärare årskurs 7-9</t>
  </si>
  <si>
    <t>Kompletterande pedagogisk utbildning</t>
  </si>
  <si>
    <t>Totalt</t>
  </si>
  <si>
    <t>Kompletterande pedagogisk utbildning, KPU</t>
  </si>
  <si>
    <t>Utbildningen låg tidigare i sommarterminsomgången, från och med 2026 ligger den i HT-omgången</t>
  </si>
  <si>
    <t>ST2026</t>
  </si>
  <si>
    <t>ST2025</t>
  </si>
  <si>
    <t>ST2024</t>
  </si>
  <si>
    <t>ST2023</t>
  </si>
  <si>
    <t>ST2022</t>
  </si>
  <si>
    <t>**</t>
  </si>
  <si>
    <t xml:space="preserve">** Utbildningen ges från och 2026 i HT-omgången, statistik finns ovan. </t>
  </si>
  <si>
    <t>Anmälnings-kod</t>
  </si>
  <si>
    <t>Utbildning</t>
  </si>
  <si>
    <t>Förstahands-
sökande
HT26</t>
  </si>
  <si>
    <t>Förstahands-
sökande
HT25</t>
  </si>
  <si>
    <t>Förstahands-
sökande
HT24</t>
  </si>
  <si>
    <t>Förstahands-
sökande
HT23</t>
  </si>
  <si>
    <t>Förstahands-
sökande
HT22</t>
  </si>
  <si>
    <t>Förändring antal (1:a hand)
HT25-HT26</t>
  </si>
  <si>
    <t>Procentuell förändring
(1:a hand)
HT25-HT26</t>
  </si>
  <si>
    <t>Förändring antal (1:a hand)
HT24-HT25</t>
  </si>
  <si>
    <t>Procentuell förändring
(1:a hand)
HT24-HT25</t>
  </si>
  <si>
    <t>Förändring antal (1:a hand)
HT23-HT24</t>
  </si>
  <si>
    <t>Procentuell förändring
(1:a hand)
HT23-HT24</t>
  </si>
  <si>
    <t>Förändring antal (1:a hand)
HT22-HT23</t>
  </si>
  <si>
    <t>Procentuell förändring
(1:a hand)
HT22-HT23</t>
  </si>
  <si>
    <t>Antal kvinnor förstahands-sökande 
HT26</t>
  </si>
  <si>
    <t>Antal kvinnor förstahands-sökande 
HT25</t>
  </si>
  <si>
    <t>Antal kvinnor förstahands-sökande 
HT24</t>
  </si>
  <si>
    <t>Antal kvinnor förstahands-sökande 
HT23</t>
  </si>
  <si>
    <t>Antal kvinnor förstahands-sökande 
HT22</t>
  </si>
  <si>
    <t>Andel kvinnor förstahands-sökande 
HT26</t>
  </si>
  <si>
    <t>Andel kvinnor förstahands-sökande 
HT25</t>
  </si>
  <si>
    <t>Andel kvinnor förstahands-sökande 
HT24</t>
  </si>
  <si>
    <t>Andel kvinnor förstahands-sökande 
HT23</t>
  </si>
  <si>
    <t>Andel kvinnor förstahands-sökande 
HT22</t>
  </si>
  <si>
    <t>Arkitektutbildning</t>
  </si>
  <si>
    <t>Civilingenjör och lärare</t>
  </si>
  <si>
    <t>Civilingenjörsutb i bioteknik</t>
  </si>
  <si>
    <t>Civilingenjörsutb i datateknik</t>
  </si>
  <si>
    <t>Civilingenjörsutb i design och produktframtagning</t>
  </si>
  <si>
    <t>Civilingenjörsutb i elektroteknik</t>
  </si>
  <si>
    <t>Civilingenjörsutb i energi och miljö</t>
  </si>
  <si>
    <t>Civilingenjörsutb i farkostteknik</t>
  </si>
  <si>
    <t>Civilingenjörsutb i industriell ekonomi</t>
  </si>
  <si>
    <t>Civilingenjörsutb i industriell teknik och hållbarhet</t>
  </si>
  <si>
    <t>Civilingenjörsutb i informationsteknik</t>
  </si>
  <si>
    <t>Civilingenjörsutb i maskinteknik</t>
  </si>
  <si>
    <t>Civilingenjörsutb i materialdesign</t>
  </si>
  <si>
    <t>Civilingenjörsutb i medicinsk teknik</t>
  </si>
  <si>
    <t>Civilingenjörsutb i medieteknik</t>
  </si>
  <si>
    <t>Civilingenjörsutb i samhällsbyggnad</t>
  </si>
  <si>
    <t>Civilingenjörsutb i teknisk fysik</t>
  </si>
  <si>
    <t>Civilingenjörsutb i teknisk kemi</t>
  </si>
  <si>
    <t>Civilingenjörsutb i teknisk matematik</t>
  </si>
  <si>
    <t>Civilingenjörsutb. öppen ingång</t>
  </si>
  <si>
    <t>Totalt, arkitekt- och civilingenjörsutbildningar</t>
  </si>
  <si>
    <t>Högsk.ingenjörsutb i byggteknik och design</t>
  </si>
  <si>
    <t xml:space="preserve">Högsk.ingenjörsutb i datateknik, Flemingsberg </t>
  </si>
  <si>
    <t>Högsk.ingenjörsutb i datateknik **</t>
  </si>
  <si>
    <t>Högsk.ingenjörsutb i elektronik och datorteknik</t>
  </si>
  <si>
    <t>Högsk.ingenjörsutb i elektroteknik, Flemingsberg</t>
  </si>
  <si>
    <t>Högsk.ingenjörsutb i industriell teknik</t>
  </si>
  <si>
    <t>Högsk.ingenjörsutb i industriell teknik och produktionsunderhåll</t>
  </si>
  <si>
    <t>Högsk.ingenjörsutb i kemiteknik</t>
  </si>
  <si>
    <t>Högsk.ingenjörsutb i maskinteknik, Södertälje</t>
  </si>
  <si>
    <t>Högsk.ingenjörsutb i medicinsk teknik</t>
  </si>
  <si>
    <t>Högsk.ingenjörsutb i datateknik - systemutveckling och digital infrastruktur</t>
  </si>
  <si>
    <t>Totalt, högskoleingenjörsutbildningar</t>
  </si>
  <si>
    <t>Högskoleutbildning i byggproduktion</t>
  </si>
  <si>
    <t>Kandidatprogram, fastighet och finans</t>
  </si>
  <si>
    <t>Kandidatprogram, Fastighetsutveckling med fastighetsförmedling</t>
  </si>
  <si>
    <t>Kandidatprogram, informations- och kommunikationsteknik HT-omgången</t>
  </si>
  <si>
    <t>Totalt, kandidatutbildningar</t>
  </si>
  <si>
    <t>Tekniskt basår, Campus Valhallavägen</t>
  </si>
  <si>
    <t>Tekniskt basår, Campus Flemingsberg</t>
  </si>
  <si>
    <t>Tekniskt basår, Södertälje</t>
  </si>
  <si>
    <t>Tekniskt basår, Lärcentrum Norrtälje</t>
  </si>
  <si>
    <t>Tekniskt basår, Lärcentrum Nynäshamn</t>
  </si>
  <si>
    <t>Tekniskt basår, Lärcentrum Södertälje</t>
  </si>
  <si>
    <t>Tekniskt basår, termin 2, Flemingsberg</t>
  </si>
  <si>
    <t>Totalt, teknisk basutbildning</t>
  </si>
  <si>
    <t xml:space="preserve">Kompletterande pedagogisk utbildning mot ämneslärare årskurs 7-9 </t>
  </si>
  <si>
    <t>* gavs ej under given termin; anger också när uträkningar t. ex. om förändring inte kan göras</t>
  </si>
  <si>
    <t>** Programmet hette tidigare Högsk.ingenjörsutb i datateknik - Kista</t>
  </si>
  <si>
    <t>Förstahandssökande till KTH, höstterminer 2005–2026</t>
  </si>
  <si>
    <t>Högskoleingenjör och kandidat</t>
  </si>
  <si>
    <t>Basår/termin</t>
  </si>
  <si>
    <t>Notera att Högskoleutbildning i byggproduktion, Ämneslärarutbildningen och kompletterande pedagogisk utbildning inte är medräknade i denna statistik.</t>
  </si>
  <si>
    <t>Marknadsandelar 2026: förstahandssökande till svenska civilingenjörsutbildningar</t>
  </si>
  <si>
    <t>Jämförelse av andel förstahandssökande till civilingenjörsutbildningar.</t>
  </si>
  <si>
    <t>Förstahandssökande till civilingenjörsutbildningar som var för sig har en marknadsandel under 1% är placerade under "Övriga" i diagrammet.</t>
  </si>
  <si>
    <t>Lärosäte</t>
  </si>
  <si>
    <t>Antal första-
handssökande civilingenjör 2026</t>
  </si>
  <si>
    <t>Antal första-
handssökande civilingenjör 2025</t>
  </si>
  <si>
    <t>Marknads-andelar civil-ingenjör
2026</t>
  </si>
  <si>
    <t>Marknads-andelar civil-ingenjör
2025</t>
  </si>
  <si>
    <t>Förändring procent-enheter
HT25-HT26</t>
  </si>
  <si>
    <t>Marknads-
andelar civilingenjör 2025</t>
  </si>
  <si>
    <t>Kungl. Tekniska högskolan</t>
  </si>
  <si>
    <t>Chalmers tekniska högskola*</t>
  </si>
  <si>
    <t>Lunds universitet</t>
  </si>
  <si>
    <t>Linköpings universitet</t>
  </si>
  <si>
    <t>Uppsala universitet</t>
  </si>
  <si>
    <t>Luleå tekniska universitet</t>
  </si>
  <si>
    <t>Umeå universitet</t>
  </si>
  <si>
    <t>Blekinge tekniska högskola</t>
  </si>
  <si>
    <t>Mälardalens universitet</t>
  </si>
  <si>
    <t>Karlstads universitet</t>
  </si>
  <si>
    <t>Örebro universitet</t>
  </si>
  <si>
    <t>Mittuniversitetet</t>
  </si>
  <si>
    <t>Högskolan Halmstad</t>
  </si>
  <si>
    <t>Högkolan i Jönköping</t>
  </si>
  <si>
    <t>Linnéuniversitetet</t>
  </si>
  <si>
    <t>Högskolan i Gävle</t>
  </si>
  <si>
    <t xml:space="preserve">* Chalmers har sedan HT24 program där antagna väljer inriktning som civiliningenjör eller annat (högskoleingenjör, arkitekt) efter två år. De anmälningarna räknas inte av UHR som anmälningar till civilingenjörsprogram, och inte av KTH i denna statistik. </t>
  </si>
  <si>
    <t>Powered by RI</t>
  </si>
  <si>
    <t>Fristående kurser i bokstavsordning</t>
  </si>
  <si>
    <t>För kurser som har fler kurstillfällen är siffrorna sammanslagna.</t>
  </si>
  <si>
    <t>Kurskod</t>
  </si>
  <si>
    <t>Anmälningsalternativ</t>
  </si>
  <si>
    <t>Totalt antal sökande HT26</t>
  </si>
  <si>
    <t>Förstahands-sökande HT26</t>
  </si>
  <si>
    <t>Prel antal platser HT26</t>
  </si>
  <si>
    <t>EQ2425</t>
  </si>
  <si>
    <t>Analys och sökning av visuella data</t>
  </si>
  <si>
    <t>CH108V</t>
  </si>
  <si>
    <t>Arbetsliv och hälsa</t>
  </si>
  <si>
    <t>HN2020</t>
  </si>
  <si>
    <t>Arbetsmiljöekonomi</t>
  </si>
  <si>
    <t>AD236V</t>
  </si>
  <si>
    <t>Arkitektur och genus: Introduktion</t>
  </si>
  <si>
    <t>AK122V</t>
  </si>
  <si>
    <t>Artificiell intelligens och hållbar utveckling</t>
  </si>
  <si>
    <t>AK2216</t>
  </si>
  <si>
    <t>Artificiell intelligens och hållbarhet</t>
  </si>
  <si>
    <t>LS1003</t>
  </si>
  <si>
    <t>Att arbeta i globala virtuella team: global kompetens för internationella yrkespersoner</t>
  </si>
  <si>
    <t>LT1029</t>
  </si>
  <si>
    <t>Att handleda VFU-studenter</t>
  </si>
  <si>
    <t>LT1058</t>
  </si>
  <si>
    <t>Att handleda VFU-studenter, fortsättningskurs</t>
  </si>
  <si>
    <t>DM260V</t>
  </si>
  <si>
    <t>Att kommunicera vetenskap genom konst och konst genom vetenskap</t>
  </si>
  <si>
    <t>DD2482</t>
  </si>
  <si>
    <t>Automatiserad programtestning och DevOps</t>
  </si>
  <si>
    <t>CK206V</t>
  </si>
  <si>
    <t>Batterier</t>
  </si>
  <si>
    <t>AG2806</t>
  </si>
  <si>
    <t>Bebyggelsens miljöpåverkan</t>
  </si>
  <si>
    <t>CH110V</t>
  </si>
  <si>
    <t>Belastningsergonomi - riskbedömning och förändring</t>
  </si>
  <si>
    <t>AF2610</t>
  </si>
  <si>
    <t>Bergteknik och tunnlar</t>
  </si>
  <si>
    <t>AK203V</t>
  </si>
  <si>
    <t>Beslutsteori för yrkesverksamma</t>
  </si>
  <si>
    <t>AK2008</t>
  </si>
  <si>
    <t>Bioteknologins etik</t>
  </si>
  <si>
    <t>AD253V</t>
  </si>
  <si>
    <t>Bostadsfrågan: aktuella perspektiv på en klassisk utmaning</t>
  </si>
  <si>
    <t>CH106V</t>
  </si>
  <si>
    <t>Buller och vibrationer i arbetslivet - riskbedömning och utveckling</t>
  </si>
  <si>
    <t>AI113V</t>
  </si>
  <si>
    <t>Byggandets ekonomi och juridik</t>
  </si>
  <si>
    <t>AF244V</t>
  </si>
  <si>
    <t>Byggnadsakustik</t>
  </si>
  <si>
    <t>SD2166</t>
  </si>
  <si>
    <t>Byggnadsakustik och samhällsbuller</t>
  </si>
  <si>
    <t>MH2051</t>
  </si>
  <si>
    <t>Cirkulär ekonomi för materialprocesser</t>
  </si>
  <si>
    <t>EP279V</t>
  </si>
  <si>
    <t>Cybersäkerhetsanalys</t>
  </si>
  <si>
    <t>DM284V</t>
  </si>
  <si>
    <t>Deltagande ledarskap</t>
  </si>
  <si>
    <t>AG2413</t>
  </si>
  <si>
    <t>Digital bildbehandling och tillämpningar</t>
  </si>
  <si>
    <t>AF213V</t>
  </si>
  <si>
    <t>Dimensionering av stålkonstruktioner enligt Eurocode 3</t>
  </si>
  <si>
    <t>CM210V</t>
  </si>
  <si>
    <t>Efterbehandling i magnetresonansavbildning</t>
  </si>
  <si>
    <t>CH218V</t>
  </si>
  <si>
    <t>En god kemisk arbetsmiljö – riskbedömning och utveckling</t>
  </si>
  <si>
    <t>AK2201</t>
  </si>
  <si>
    <t>Energi och geopolitik</t>
  </si>
  <si>
    <t>AK204V</t>
  </si>
  <si>
    <t>Etik och hållbarhet</t>
  </si>
  <si>
    <t>EP274V</t>
  </si>
  <si>
    <t>Etisk hackning I</t>
  </si>
  <si>
    <t>EP275V</t>
  </si>
  <si>
    <t>Etisk hackning II</t>
  </si>
  <si>
    <t>AG2421</t>
  </si>
  <si>
    <t>Ett GIS-projekt</t>
  </si>
  <si>
    <t>AG1321</t>
  </si>
  <si>
    <t>Fjärranalysteknik</t>
  </si>
  <si>
    <t>AG1324</t>
  </si>
  <si>
    <t>Fotogrammetri och fjärranalys</t>
  </si>
  <si>
    <t>LD2005</t>
  </si>
  <si>
    <t>Generativ AI inom utbildning, lärande och bedömning</t>
  </si>
  <si>
    <t>AK2202</t>
  </si>
  <si>
    <t>Genus och teknik</t>
  </si>
  <si>
    <t>CM207V</t>
  </si>
  <si>
    <t>Grundläggande medicinsk bildvisualisering</t>
  </si>
  <si>
    <t>AF140V</t>
  </si>
  <si>
    <t>Grundläggande teknik för byggnader</t>
  </si>
  <si>
    <t>AL101V</t>
  </si>
  <si>
    <t>Hållbar utveckling för problemlösare: Utforska hållbar utveckling</t>
  </si>
  <si>
    <t>CM101V</t>
  </si>
  <si>
    <t>Idrottsteknologi</t>
  </si>
  <si>
    <t>SD2101</t>
  </si>
  <si>
    <t>Individuellt projektarbete i ljud och vibrationer</t>
  </si>
  <si>
    <t>SK180N</t>
  </si>
  <si>
    <t>Inledande modern fysik</t>
  </si>
  <si>
    <t>SI151V</t>
  </si>
  <si>
    <t>Inledande relativitetsteori</t>
  </si>
  <si>
    <t>DD2496</t>
  </si>
  <si>
    <t>Integritetsskyddande tekniker</t>
  </si>
  <si>
    <t>SD2725</t>
  </si>
  <si>
    <t>Introduktion till marin teknik</t>
  </si>
  <si>
    <t>CM203V</t>
  </si>
  <si>
    <t>Introduktion till medicinsk bildanalys</t>
  </si>
  <si>
    <t>DD1010</t>
  </si>
  <si>
    <t>Introduktion till programmering och datorkunskap</t>
  </si>
  <si>
    <t>EG111V</t>
  </si>
  <si>
    <t>Introduktion till uthålliga elkraftsystem</t>
  </si>
  <si>
    <t>AH2029</t>
  </si>
  <si>
    <t>Järnväg signalteknik - signalsystem</t>
  </si>
  <si>
    <t>LD1026</t>
  </si>
  <si>
    <t>Kognitiv psykologi i praktiken: Studieteknik och Lärande</t>
  </si>
  <si>
    <t>AH102V</t>
  </si>
  <si>
    <t>Kollektivtrafiksystem, bussar och spårtrafik</t>
  </si>
  <si>
    <t>SD1116</t>
  </si>
  <si>
    <t>Konstruktion av tysta och vibrationsfria maskiner</t>
  </si>
  <si>
    <t>IH262V</t>
  </si>
  <si>
    <t>Krafthalvledarkomponenter</t>
  </si>
  <si>
    <t>CH215V</t>
  </si>
  <si>
    <t>Ledarskap och hållbara arbeten</t>
  </si>
  <si>
    <t>CH109V</t>
  </si>
  <si>
    <t>Ledarskap, entreprenörskap och innovation i hälsovårdsmiljöer</t>
  </si>
  <si>
    <t>LD1016</t>
  </si>
  <si>
    <t>Lär dig lära med AI</t>
  </si>
  <si>
    <t>CM208V</t>
  </si>
  <si>
    <t>Magnetresonans grundprinciper</t>
  </si>
  <si>
    <t>CM209V</t>
  </si>
  <si>
    <t>Magnetresonanstomografi-pulssekvenser</t>
  </si>
  <si>
    <t>ME1035</t>
  </si>
  <si>
    <t>Marknadsföring grundkurs</t>
  </si>
  <si>
    <t>CK103V</t>
  </si>
  <si>
    <t>Material i ett cirkulärt samhälle - livscykelanalys av material och produkter</t>
  </si>
  <si>
    <t>CK105V</t>
  </si>
  <si>
    <t>Material i ett cirkulärt samhälle - polymera material</t>
  </si>
  <si>
    <t>CM201V</t>
  </si>
  <si>
    <t>Medicinsk bildregistrering</t>
  </si>
  <si>
    <t>CM202V</t>
  </si>
  <si>
    <t>Medicinsk bildsegmentering</t>
  </si>
  <si>
    <t>CH107V</t>
  </si>
  <si>
    <t>Metoder för att utveckla hållbara arbeten</t>
  </si>
  <si>
    <t>SK184N</t>
  </si>
  <si>
    <t>Miljöfysik</t>
  </si>
  <si>
    <t>CH214V</t>
  </si>
  <si>
    <t>Mätningar av arbetsplatsers ljus och ventilationsförhållanden</t>
  </si>
  <si>
    <t>EP272V</t>
  </si>
  <si>
    <t>Nätverksanalys och datadriven teknik</t>
  </si>
  <si>
    <t>EQ2871</t>
  </si>
  <si>
    <t>Nätverksteknologi för cyberfysiska system</t>
  </si>
  <si>
    <t>ME2088</t>
  </si>
  <si>
    <t>Portföljstrategi för varumärken</t>
  </si>
  <si>
    <t>ME1047</t>
  </si>
  <si>
    <t>Praktisk projektplanering – struktur och kultur</t>
  </si>
  <si>
    <t>DD100N</t>
  </si>
  <si>
    <t>Programmeringsteknik, webbkurs</t>
  </si>
  <si>
    <t>IK2510</t>
  </si>
  <si>
    <t>Radionät</t>
  </si>
  <si>
    <t>CH209V</t>
  </si>
  <si>
    <t>RAMP-kurs 1: Riskbedömning av arbetsrelaterade skador med RAMP I</t>
  </si>
  <si>
    <t>CH210V</t>
  </si>
  <si>
    <t>RAMP-kurs 2: Riskhantering av arbetsrelaterade skador med RAMP II</t>
  </si>
  <si>
    <t>CH211V</t>
  </si>
  <si>
    <t>RAMP-kurs 3: Fördjupade färdigheter i att använda RAMP för riskhantering av arbetsrelaterade skador</t>
  </si>
  <si>
    <t>AL2511</t>
  </si>
  <si>
    <t>Resilienstänkande i hållbar samhällsplanering</t>
  </si>
  <si>
    <t>AK2004</t>
  </si>
  <si>
    <t>Riskfilosofi</t>
  </si>
  <si>
    <t>AK205V</t>
  </si>
  <si>
    <t>Riskfilosofi för yrkesverksamma</t>
  </si>
  <si>
    <t>LT1071</t>
  </si>
  <si>
    <t>Rymd, hälsa och autentiskt lärande, distanskurs för verksamma lärare och pedagoger</t>
  </si>
  <si>
    <t>LT1044</t>
  </si>
  <si>
    <t>Rymden och hållbar utveckling för verksamma lärare och pedagoger</t>
  </si>
  <si>
    <t>EF2240</t>
  </si>
  <si>
    <t>Rymdfysik</t>
  </si>
  <si>
    <t>AK1213</t>
  </si>
  <si>
    <t>Samhälle, kultur och industri i Sverige ur ett historiskt perspektiv</t>
  </si>
  <si>
    <t>SD2125</t>
  </si>
  <si>
    <t>Signaler och mekaniska system</t>
  </si>
  <si>
    <t>EF2243</t>
  </si>
  <si>
    <t>Solsystemsfysik</t>
  </si>
  <si>
    <t>SD2307</t>
  </si>
  <si>
    <t>Spårfordonsteknik</t>
  </si>
  <si>
    <t>AH1023</t>
  </si>
  <si>
    <t>Stads- och trafikplanering, metoder och tillämpningar</t>
  </si>
  <si>
    <t>MG2013</t>
  </si>
  <si>
    <t>Svetsteknologi, högre kurs, modul 1</t>
  </si>
  <si>
    <t>MG2014</t>
  </si>
  <si>
    <t>Svetsteknologi, högre kurs, modul 2</t>
  </si>
  <si>
    <t>MG2015</t>
  </si>
  <si>
    <t>Svetsteknologi, högre kurs, modul 3</t>
  </si>
  <si>
    <t>IK2206</t>
  </si>
  <si>
    <t>Säkerhet och datasekretess på internet</t>
  </si>
  <si>
    <t>HL2014</t>
  </si>
  <si>
    <t>Säkra medicintekniska produkter</t>
  </si>
  <si>
    <t>AL1510</t>
  </si>
  <si>
    <t>Tillstånd och trender</t>
  </si>
  <si>
    <t>IH2659</t>
  </si>
  <si>
    <t>Tillverkningstekniker för nanokomponenter</t>
  </si>
  <si>
    <t>LS1801</t>
  </si>
  <si>
    <t>Träna din flerspråkiga kompetens – en multidisciplinär och flerspråkig kurs</t>
  </si>
  <si>
    <t>AK2217</t>
  </si>
  <si>
    <t>Urban miljöhumaniora</t>
  </si>
  <si>
    <t>SE2137</t>
  </si>
  <si>
    <t>Utmattning</t>
  </si>
  <si>
    <t>HM102V</t>
  </si>
  <si>
    <t>Vårdlogistik-teori</t>
  </si>
  <si>
    <t> </t>
  </si>
  <si>
    <t>Fristående kurser sorterade efter kurskod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</si>
</sst>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b/>
      <sz val="9"/>
      <color rgb="FF000000"/>
      <name val="Arial"/>
      <family val="2"/>
    </font>
    <font>
      <sz val="9"/>
      <color rgb="FF000000"/>
      <name val="Arial"/>
      <family val="2"/>
    </font>
    <font>
      <sz val="9"/>
      <color theme="1"/>
      <name val="Arial"/>
      <family val="2"/>
    </font>
    <font>
      <sz val="11"/>
      <color theme="1"/>
      <name val="Calibri"/>
      <family val="2"/>
      <scheme val="minor"/>
    </font>
    <font>
      <b/>
      <sz val="11"/>
      <color theme="1"/>
      <name val="Calibri"/>
      <family val="2"/>
      <scheme val="minor"/>
    </font>
    <font>
      <b/>
      <sz val="10"/>
      <color theme="1"/>
      <name val="Arial"/>
      <family val="2"/>
    </font>
    <font>
      <b/>
      <sz val="9"/>
      <color theme="1"/>
      <name val="Arial"/>
      <family val="2"/>
    </font>
    <font>
      <sz val="9"/>
      <name val="Arial"/>
      <family val="2"/>
    </font>
    <font>
      <b/>
      <i/>
      <sz val="9"/>
      <color theme="1"/>
      <name val="Arial"/>
      <family val="2"/>
    </font>
    <font>
      <i/>
      <sz val="9"/>
      <color theme="1"/>
      <name val="Arial"/>
      <family val="2"/>
    </font>
    <font>
      <b/>
      <sz val="9"/>
      <name val="Arial"/>
      <family val="2"/>
    </font>
    <font>
      <sz val="9"/>
      <color rgb="FFFF0000"/>
      <name val="Arial"/>
      <family val="2"/>
    </font>
    <font>
      <b/>
      <sz val="9"/>
      <color rgb="FFFF0000"/>
      <name val="Arial"/>
      <family val="2"/>
    </font>
    <font>
      <b/>
      <sz val="16"/>
      <color theme="1"/>
      <name val="Arial"/>
      <family val="2"/>
    </font>
    <font>
      <b/>
      <sz val="12"/>
      <color theme="1"/>
      <name val="Arial"/>
      <family val="2"/>
    </font>
    <font>
      <sz val="8"/>
      <color theme="1"/>
      <name val="Arial"/>
      <family val="2"/>
    </font>
    <font>
      <b/>
      <sz val="14"/>
      <color theme="1"/>
      <name val="Calibri"/>
      <family val="2"/>
      <scheme val="minor"/>
    </font>
    <font>
      <sz val="11"/>
      <name val="Calibri"/>
    </font>
    <font>
      <b/>
      <sz val="11"/>
      <color rgb="FF000000"/>
      <name val="Calibri"/>
      <family val="2"/>
    </font>
    <font>
      <b/>
      <sz val="11"/>
      <name val="Calibri"/>
    </font>
  </fonts>
  <fills count="11">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4B3E1"/>
        <bgColor rgb="FF000000"/>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indexed="64"/>
      </left>
      <right style="hair">
        <color indexed="64"/>
      </right>
      <top/>
      <bottom/>
      <diagonal/>
    </border>
    <border>
      <left/>
      <right style="hair">
        <color indexed="64"/>
      </right>
      <top/>
      <bottom/>
      <diagonal/>
    </border>
    <border>
      <left/>
      <right/>
      <top style="thin">
        <color rgb="FF000000"/>
      </top>
      <bottom/>
      <diagonal/>
    </border>
  </borders>
  <cellStyleXfs count="2">
    <xf numFmtId="0" fontId="0" fillId="0" borderId="0"/>
    <xf numFmtId="9" fontId="4" fillId="0" borderId="0" applyFont="0" applyFill="0" applyBorder="0" applyAlignment="0" applyProtection="0"/>
  </cellStyleXfs>
  <cellXfs count="266">
    <xf numFmtId="0" fontId="0" fillId="0" borderId="0" xfId="0"/>
    <xf numFmtId="0" fontId="1" fillId="0" borderId="0" xfId="0" applyFont="1" applyAlignment="1">
      <alignment vertical="top" wrapText="1"/>
    </xf>
    <xf numFmtId="0" fontId="2" fillId="0" borderId="0" xfId="0" applyFont="1"/>
    <xf numFmtId="164" fontId="2" fillId="0" borderId="0" xfId="0" applyNumberFormat="1" applyFont="1"/>
    <xf numFmtId="0" fontId="3" fillId="0" borderId="0" xfId="0" applyFont="1"/>
    <xf numFmtId="0" fontId="3" fillId="0" borderId="0" xfId="0" applyFont="1" applyAlignment="1">
      <alignment vertical="center"/>
    </xf>
    <xf numFmtId="164" fontId="0" fillId="0" borderId="0" xfId="0" applyNumberFormat="1"/>
    <xf numFmtId="0" fontId="1" fillId="0" borderId="0" xfId="0" applyFont="1"/>
    <xf numFmtId="164" fontId="5" fillId="0" borderId="0" xfId="0" applyNumberFormat="1" applyFont="1"/>
    <xf numFmtId="0" fontId="6" fillId="0" borderId="0" xfId="0" applyFont="1" applyAlignment="1">
      <alignment vertical="top"/>
    </xf>
    <xf numFmtId="0" fontId="6" fillId="0" borderId="0" xfId="0" applyFont="1"/>
    <xf numFmtId="0" fontId="3"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vertical="top"/>
    </xf>
    <xf numFmtId="0" fontId="3" fillId="0" borderId="1" xfId="0" applyFont="1" applyBorder="1"/>
    <xf numFmtId="0" fontId="7" fillId="2" borderId="2" xfId="0" applyFont="1" applyFill="1" applyBorder="1" applyAlignment="1">
      <alignment horizontal="center"/>
    </xf>
    <xf numFmtId="0" fontId="7" fillId="3" borderId="2" xfId="0" applyFont="1" applyFill="1" applyBorder="1" applyAlignment="1">
      <alignment horizontal="center"/>
    </xf>
    <xf numFmtId="0" fontId="7" fillId="4" borderId="2" xfId="0" applyFont="1" applyFill="1" applyBorder="1" applyAlignment="1">
      <alignment horizontal="center"/>
    </xf>
    <xf numFmtId="0" fontId="7" fillId="5" borderId="2" xfId="0" applyFont="1" applyFill="1" applyBorder="1" applyAlignment="1">
      <alignment horizontal="center"/>
    </xf>
    <xf numFmtId="3" fontId="7" fillId="0" borderId="2" xfId="0" applyNumberFormat="1" applyFont="1" applyBorder="1" applyAlignment="1">
      <alignment horizontal="center" vertical="center"/>
    </xf>
    <xf numFmtId="0" fontId="3" fillId="0" borderId="2" xfId="0" applyFont="1" applyBorder="1" applyAlignment="1">
      <alignment vertical="top" wrapText="1"/>
    </xf>
    <xf numFmtId="3" fontId="3" fillId="2" borderId="2" xfId="0" applyNumberFormat="1" applyFont="1" applyFill="1" applyBorder="1" applyAlignment="1">
      <alignment horizontal="center" wrapText="1"/>
    </xf>
    <xf numFmtId="3" fontId="3" fillId="3" borderId="2" xfId="0" applyNumberFormat="1" applyFont="1" applyFill="1" applyBorder="1" applyAlignment="1">
      <alignment horizontal="center" wrapText="1"/>
    </xf>
    <xf numFmtId="3" fontId="3" fillId="4" borderId="2" xfId="0" applyNumberFormat="1" applyFont="1" applyFill="1" applyBorder="1" applyAlignment="1">
      <alignment horizontal="center" wrapText="1"/>
    </xf>
    <xf numFmtId="3" fontId="3" fillId="5" borderId="2"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xf numFmtId="3" fontId="3" fillId="3" borderId="2" xfId="0" applyNumberFormat="1" applyFont="1" applyFill="1" applyBorder="1" applyAlignment="1">
      <alignment horizontal="center"/>
    </xf>
    <xf numFmtId="3" fontId="3" fillId="4" borderId="2" xfId="0" applyNumberFormat="1" applyFont="1" applyFill="1" applyBorder="1" applyAlignment="1">
      <alignment horizontal="center"/>
    </xf>
    <xf numFmtId="0" fontId="3" fillId="0" borderId="0" xfId="0" applyFont="1" applyAlignment="1">
      <alignment vertical="top"/>
    </xf>
    <xf numFmtId="0" fontId="3" fillId="0" borderId="0" xfId="0" applyFont="1" applyAlignment="1">
      <alignment horizontal="center" vertical="center"/>
    </xf>
    <xf numFmtId="0" fontId="7" fillId="2" borderId="3" xfId="0" applyFont="1" applyFill="1" applyBorder="1" applyAlignment="1">
      <alignment horizontal="centerContinuous"/>
    </xf>
    <xf numFmtId="0" fontId="7" fillId="2" borderId="4" xfId="0" applyFont="1" applyFill="1" applyBorder="1" applyAlignment="1">
      <alignment horizontal="centerContinuous" vertical="center"/>
    </xf>
    <xf numFmtId="0" fontId="7" fillId="2" borderId="5" xfId="0" applyFont="1" applyFill="1" applyBorder="1" applyAlignment="1">
      <alignment horizontal="centerContinuous" vertical="center"/>
    </xf>
    <xf numFmtId="0" fontId="7" fillId="3" borderId="3" xfId="0" applyFont="1" applyFill="1" applyBorder="1" applyAlignment="1">
      <alignment horizontal="centerContinuous" vertical="center"/>
    </xf>
    <xf numFmtId="0" fontId="7" fillId="3" borderId="4" xfId="0" applyFont="1" applyFill="1" applyBorder="1" applyAlignment="1">
      <alignment horizontal="centerContinuous" vertical="center"/>
    </xf>
    <xf numFmtId="0" fontId="7" fillId="3" borderId="5"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7" fillId="4" borderId="4" xfId="0" applyFont="1" applyFill="1" applyBorder="1" applyAlignment="1">
      <alignment horizontal="centerContinuous" vertical="center"/>
    </xf>
    <xf numFmtId="0" fontId="7" fillId="4" borderId="5" xfId="0" applyFont="1" applyFill="1" applyBorder="1" applyAlignment="1">
      <alignment horizontal="centerContinuous" vertical="center"/>
    </xf>
    <xf numFmtId="0" fontId="7" fillId="5" borderId="3" xfId="0" applyFont="1" applyFill="1" applyBorder="1" applyAlignment="1">
      <alignment horizontal="centerContinuous" vertical="center"/>
    </xf>
    <xf numFmtId="0" fontId="7" fillId="5" borderId="4" xfId="0" applyFont="1" applyFill="1" applyBorder="1" applyAlignment="1">
      <alignment horizontal="centerContinuous" vertical="center"/>
    </xf>
    <xf numFmtId="0" fontId="7" fillId="5" borderId="5" xfId="0" applyFont="1" applyFill="1" applyBorder="1" applyAlignment="1">
      <alignment horizontal="centerContinuous" vertical="center"/>
    </xf>
    <xf numFmtId="0" fontId="7" fillId="0" borderId="3" xfId="0" applyFont="1" applyBorder="1" applyAlignment="1">
      <alignment horizontal="centerContinuous" vertical="center"/>
    </xf>
    <xf numFmtId="0" fontId="7" fillId="0" borderId="4" xfId="0" applyFont="1" applyBorder="1" applyAlignment="1">
      <alignment horizontal="centerContinuous" vertical="center"/>
    </xf>
    <xf numFmtId="0" fontId="7" fillId="0" borderId="5" xfId="0" applyFont="1" applyBorder="1" applyAlignment="1">
      <alignment horizontal="centerContinuous" vertical="center"/>
    </xf>
    <xf numFmtId="0" fontId="7" fillId="0" borderId="1" xfId="0" applyFont="1" applyBorder="1" applyAlignment="1">
      <alignment horizontal="left" vertical="top"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left" vertical="center"/>
    </xf>
    <xf numFmtId="3" fontId="3" fillId="3"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3" fontId="3" fillId="4"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3" fontId="3" fillId="5" borderId="2" xfId="0" applyNumberFormat="1" applyFont="1" applyFill="1" applyBorder="1" applyAlignment="1">
      <alignment horizontal="center" vertical="top"/>
    </xf>
    <xf numFmtId="164" fontId="3" fillId="0" borderId="2" xfId="0" applyNumberFormat="1" applyFont="1" applyBorder="1" applyAlignment="1">
      <alignment horizontal="center" vertical="center"/>
    </xf>
    <xf numFmtId="3" fontId="3" fillId="0" borderId="2" xfId="0" applyNumberFormat="1" applyFont="1" applyBorder="1" applyAlignment="1">
      <alignment horizontal="center" vertical="top"/>
    </xf>
    <xf numFmtId="0" fontId="3"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9" fillId="0" borderId="0" xfId="0" applyFont="1"/>
    <xf numFmtId="0" fontId="7" fillId="0" borderId="0" xfId="0" applyFont="1"/>
    <xf numFmtId="0" fontId="10" fillId="0" borderId="0" xfId="0" applyFont="1"/>
    <xf numFmtId="0" fontId="10" fillId="0" borderId="0" xfId="0" applyFont="1" applyAlignment="1">
      <alignment horizontal="right"/>
    </xf>
    <xf numFmtId="0" fontId="10" fillId="0" borderId="0" xfId="0" applyFont="1" applyAlignment="1">
      <alignment horizontal="right" vertical="top"/>
    </xf>
    <xf numFmtId="3" fontId="7" fillId="2" borderId="2" xfId="0" applyNumberFormat="1" applyFont="1" applyFill="1" applyBorder="1" applyAlignment="1">
      <alignment horizontal="center"/>
    </xf>
    <xf numFmtId="164" fontId="7" fillId="2" borderId="2" xfId="0" applyNumberFormat="1" applyFont="1" applyFill="1" applyBorder="1" applyAlignment="1">
      <alignment horizontal="center"/>
    </xf>
    <xf numFmtId="164" fontId="7" fillId="3" borderId="2" xfId="0" applyNumberFormat="1" applyFont="1" applyFill="1" applyBorder="1" applyAlignment="1">
      <alignment horizontal="center" vertical="center" wrapText="1"/>
    </xf>
    <xf numFmtId="164" fontId="7" fillId="4" borderId="2" xfId="0" applyNumberFormat="1" applyFont="1" applyFill="1" applyBorder="1" applyAlignment="1">
      <alignment horizontal="center" vertical="center" wrapText="1"/>
    </xf>
    <xf numFmtId="164" fontId="7" fillId="5" borderId="2" xfId="0" applyNumberFormat="1" applyFont="1" applyFill="1" applyBorder="1" applyAlignment="1">
      <alignment horizontal="center" vertical="center" wrapText="1"/>
    </xf>
    <xf numFmtId="0" fontId="11" fillId="0" borderId="8" xfId="0" applyFont="1" applyBorder="1" applyAlignment="1">
      <alignment horizontal="left" vertical="top"/>
    </xf>
    <xf numFmtId="0" fontId="11" fillId="5" borderId="9" xfId="0" applyFont="1" applyFill="1" applyBorder="1" applyAlignment="1">
      <alignment horizontal="center" vertical="top" wrapText="1"/>
    </xf>
    <xf numFmtId="9" fontId="11" fillId="5" borderId="9" xfId="0" applyNumberFormat="1" applyFont="1" applyFill="1" applyBorder="1" applyAlignment="1">
      <alignment horizontal="center" vertical="top" wrapText="1"/>
    </xf>
    <xf numFmtId="9" fontId="11" fillId="5" borderId="10" xfId="0" applyNumberFormat="1" applyFont="1" applyFill="1" applyBorder="1" applyAlignment="1">
      <alignment horizontal="center" vertical="top" wrapText="1"/>
    </xf>
    <xf numFmtId="0" fontId="8" fillId="0" borderId="11" xfId="0" applyFont="1" applyBorder="1"/>
    <xf numFmtId="0" fontId="8" fillId="0" borderId="12" xfId="0" applyFont="1" applyBorder="1"/>
    <xf numFmtId="3" fontId="8" fillId="5" borderId="13" xfId="0" applyNumberFormat="1" applyFont="1" applyFill="1" applyBorder="1" applyAlignment="1">
      <alignment horizontal="center" vertical="center"/>
    </xf>
    <xf numFmtId="164" fontId="8" fillId="5" borderId="13" xfId="1" applyNumberFormat="1" applyFont="1" applyFill="1" applyBorder="1" applyAlignment="1">
      <alignment horizontal="center" vertical="center"/>
    </xf>
    <xf numFmtId="0" fontId="8" fillId="6" borderId="11" xfId="0" applyFont="1" applyFill="1" applyBorder="1"/>
    <xf numFmtId="0" fontId="8" fillId="5" borderId="12" xfId="0" applyFont="1" applyFill="1" applyBorder="1" applyAlignment="1">
      <alignment horizontal="center" vertical="top"/>
    </xf>
    <xf numFmtId="0" fontId="11" fillId="0" borderId="11" xfId="0" applyFont="1" applyBorder="1"/>
    <xf numFmtId="0" fontId="11" fillId="0" borderId="12" xfId="0" applyFont="1" applyBorder="1"/>
    <xf numFmtId="3" fontId="11" fillId="5" borderId="13" xfId="0" applyNumberFormat="1" applyFont="1" applyFill="1" applyBorder="1" applyAlignment="1">
      <alignment horizontal="center" vertical="center"/>
    </xf>
    <xf numFmtId="164" fontId="11" fillId="5" borderId="13" xfId="1" applyNumberFormat="1" applyFont="1" applyFill="1" applyBorder="1" applyAlignment="1">
      <alignment horizontal="center" vertical="center"/>
    </xf>
    <xf numFmtId="0" fontId="11" fillId="0" borderId="0" xfId="0" applyFont="1"/>
    <xf numFmtId="0" fontId="11" fillId="5" borderId="13" xfId="1" applyNumberFormat="1" applyFont="1" applyFill="1" applyBorder="1" applyAlignment="1">
      <alignment horizontal="center" vertical="center"/>
    </xf>
    <xf numFmtId="0" fontId="11" fillId="0" borderId="16" xfId="0" applyFont="1" applyBorder="1"/>
    <xf numFmtId="0" fontId="11" fillId="0" borderId="2" xfId="0" applyFont="1" applyBorder="1" applyAlignment="1">
      <alignment horizontal="left"/>
    </xf>
    <xf numFmtId="164" fontId="11" fillId="5" borderId="2" xfId="1" applyNumberFormat="1" applyFont="1" applyFill="1" applyBorder="1" applyAlignment="1">
      <alignment horizontal="center" vertical="center"/>
    </xf>
    <xf numFmtId="0" fontId="8" fillId="0" borderId="0" xfId="0" applyFont="1"/>
    <xf numFmtId="0" fontId="8" fillId="0" borderId="0" xfId="0" applyFont="1" applyAlignment="1">
      <alignment horizontal="right"/>
    </xf>
    <xf numFmtId="1" fontId="8" fillId="0" borderId="0" xfId="0" applyNumberFormat="1" applyFont="1" applyAlignment="1">
      <alignment horizontal="right"/>
    </xf>
    <xf numFmtId="164" fontId="8" fillId="0" borderId="0" xfId="0" applyNumberFormat="1" applyFont="1" applyAlignment="1">
      <alignment horizontal="right"/>
    </xf>
    <xf numFmtId="0" fontId="8" fillId="0" borderId="0" xfId="0" applyFont="1" applyAlignment="1">
      <alignment horizontal="right" vertical="top"/>
    </xf>
    <xf numFmtId="164" fontId="8" fillId="0" borderId="0" xfId="0" applyNumberFormat="1" applyFont="1" applyAlignment="1">
      <alignment horizontal="right" vertical="top"/>
    </xf>
    <xf numFmtId="0" fontId="11" fillId="0" borderId="0" xfId="0" applyFont="1" applyAlignment="1">
      <alignment horizontal="center"/>
    </xf>
    <xf numFmtId="0" fontId="14" fillId="0" borderId="0" xfId="0" applyFont="1"/>
    <xf numFmtId="164" fontId="7" fillId="0" borderId="2" xfId="0" applyNumberFormat="1" applyFont="1" applyBorder="1" applyAlignment="1">
      <alignment horizontal="center" vertical="center" wrapText="1"/>
    </xf>
    <xf numFmtId="0" fontId="0" fillId="0" borderId="0" xfId="0" applyAlignment="1">
      <alignment horizontal="center"/>
    </xf>
    <xf numFmtId="0" fontId="8" fillId="0" borderId="0" xfId="0" applyFont="1" applyAlignment="1">
      <alignment horizontal="center"/>
    </xf>
    <xf numFmtId="0" fontId="3" fillId="0" borderId="0" xfId="0" applyFont="1" applyAlignment="1">
      <alignment horizontal="center"/>
    </xf>
    <xf numFmtId="0" fontId="8" fillId="8" borderId="12" xfId="0" applyFont="1" applyFill="1" applyBorder="1" applyAlignment="1">
      <alignment horizontal="center"/>
    </xf>
    <xf numFmtId="0" fontId="11" fillId="8" borderId="2" xfId="0" applyFont="1" applyFill="1" applyBorder="1" applyAlignment="1">
      <alignment horizontal="center"/>
    </xf>
    <xf numFmtId="0" fontId="11" fillId="7" borderId="9" xfId="0" applyFont="1" applyFill="1" applyBorder="1" applyAlignment="1">
      <alignment horizontal="center" vertical="top" wrapText="1"/>
    </xf>
    <xf numFmtId="0" fontId="11" fillId="8" borderId="9" xfId="0" applyFont="1" applyFill="1" applyBorder="1" applyAlignment="1">
      <alignment horizontal="center" vertical="top" wrapText="1"/>
    </xf>
    <xf numFmtId="0" fontId="11" fillId="8" borderId="12" xfId="0" applyFont="1" applyFill="1" applyBorder="1" applyAlignment="1">
      <alignment horizontal="center"/>
    </xf>
    <xf numFmtId="0" fontId="11" fillId="9" borderId="9" xfId="0" applyFont="1" applyFill="1" applyBorder="1" applyAlignment="1">
      <alignment horizontal="center" vertical="top" wrapText="1"/>
    </xf>
    <xf numFmtId="0" fontId="8" fillId="9" borderId="12" xfId="0" applyFont="1" applyFill="1" applyBorder="1" applyAlignment="1">
      <alignment horizontal="center"/>
    </xf>
    <xf numFmtId="0" fontId="11" fillId="9" borderId="12" xfId="0" applyFont="1" applyFill="1" applyBorder="1" applyAlignment="1">
      <alignment horizontal="center"/>
    </xf>
    <xf numFmtId="0" fontId="11" fillId="9" borderId="2" xfId="0" applyFont="1" applyFill="1" applyBorder="1" applyAlignment="1">
      <alignment horizontal="center"/>
    </xf>
    <xf numFmtId="0" fontId="11" fillId="6" borderId="9" xfId="0" applyFont="1" applyFill="1" applyBorder="1" applyAlignment="1">
      <alignment horizontal="center" vertical="top" wrapText="1"/>
    </xf>
    <xf numFmtId="0" fontId="8" fillId="6" borderId="12" xfId="0" applyFont="1" applyFill="1" applyBorder="1" applyAlignment="1">
      <alignment horizontal="center" vertical="top"/>
    </xf>
    <xf numFmtId="0" fontId="8" fillId="5" borderId="13" xfId="0" applyFont="1" applyFill="1" applyBorder="1" applyAlignment="1">
      <alignment horizontal="center" vertical="center"/>
    </xf>
    <xf numFmtId="0" fontId="11" fillId="5" borderId="13" xfId="0" applyFont="1" applyFill="1" applyBorder="1" applyAlignment="1">
      <alignment horizontal="center" vertical="center"/>
    </xf>
    <xf numFmtId="0" fontId="11" fillId="5" borderId="2" xfId="0" applyFont="1" applyFill="1" applyBorder="1" applyAlignment="1">
      <alignment horizontal="center" vertical="center"/>
    </xf>
    <xf numFmtId="3" fontId="8" fillId="6" borderId="13" xfId="0" applyNumberFormat="1" applyFont="1" applyFill="1" applyBorder="1" applyAlignment="1">
      <alignment horizontal="center" vertical="center"/>
    </xf>
    <xf numFmtId="3" fontId="11" fillId="6" borderId="13" xfId="0" applyNumberFormat="1" applyFont="1" applyFill="1" applyBorder="1" applyAlignment="1">
      <alignment horizontal="center" vertical="center"/>
    </xf>
    <xf numFmtId="9" fontId="11" fillId="8" borderId="9" xfId="0" applyNumberFormat="1" applyFont="1" applyFill="1" applyBorder="1" applyAlignment="1">
      <alignment horizontal="center" vertical="top" wrapText="1"/>
    </xf>
    <xf numFmtId="3" fontId="12" fillId="8" borderId="13" xfId="0" applyNumberFormat="1" applyFont="1" applyFill="1" applyBorder="1" applyAlignment="1">
      <alignment horizontal="center" vertical="center"/>
    </xf>
    <xf numFmtId="164" fontId="12" fillId="8" borderId="13" xfId="0" applyNumberFormat="1" applyFont="1" applyFill="1" applyBorder="1" applyAlignment="1">
      <alignment horizontal="center" vertical="center"/>
    </xf>
    <xf numFmtId="3" fontId="8" fillId="8" borderId="13" xfId="0" applyNumberFormat="1" applyFont="1" applyFill="1" applyBorder="1" applyAlignment="1">
      <alignment horizontal="center" vertical="center"/>
    </xf>
    <xf numFmtId="164" fontId="8" fillId="8" borderId="13" xfId="0" applyNumberFormat="1" applyFont="1" applyFill="1" applyBorder="1" applyAlignment="1">
      <alignment horizontal="center" vertical="center"/>
    </xf>
    <xf numFmtId="3" fontId="13" fillId="8" borderId="13" xfId="0" applyNumberFormat="1" applyFont="1" applyFill="1" applyBorder="1" applyAlignment="1">
      <alignment horizontal="center" vertical="center"/>
    </xf>
    <xf numFmtId="3" fontId="11" fillId="8" borderId="13" xfId="0" applyNumberFormat="1" applyFont="1" applyFill="1" applyBorder="1" applyAlignment="1">
      <alignment horizontal="center" vertical="center"/>
    </xf>
    <xf numFmtId="164" fontId="13" fillId="8" borderId="13" xfId="0" applyNumberFormat="1" applyFont="1" applyFill="1" applyBorder="1" applyAlignment="1">
      <alignment horizontal="center" vertical="center"/>
    </xf>
    <xf numFmtId="9" fontId="11" fillId="7" borderId="9" xfId="0" applyNumberFormat="1" applyFont="1" applyFill="1" applyBorder="1" applyAlignment="1">
      <alignment horizontal="center" vertical="top" wrapText="1"/>
    </xf>
    <xf numFmtId="3" fontId="8" fillId="7" borderId="13" xfId="0" applyNumberFormat="1" applyFont="1" applyFill="1" applyBorder="1" applyAlignment="1">
      <alignment horizontal="center" vertical="center"/>
    </xf>
    <xf numFmtId="3" fontId="11" fillId="7" borderId="13" xfId="0" applyNumberFormat="1" applyFont="1" applyFill="1" applyBorder="1" applyAlignment="1">
      <alignment horizontal="center" vertical="center"/>
    </xf>
    <xf numFmtId="164" fontId="8" fillId="6" borderId="13" xfId="0" applyNumberFormat="1" applyFont="1" applyFill="1" applyBorder="1" applyAlignment="1">
      <alignment horizontal="center" vertical="center"/>
    </xf>
    <xf numFmtId="164" fontId="8" fillId="6" borderId="12" xfId="0" applyNumberFormat="1" applyFont="1" applyFill="1" applyBorder="1" applyAlignment="1">
      <alignment horizontal="center" vertical="top"/>
    </xf>
    <xf numFmtId="9" fontId="8" fillId="0" borderId="0" xfId="0" applyNumberFormat="1" applyFont="1" applyAlignment="1">
      <alignment horizontal="right"/>
    </xf>
    <xf numFmtId="9" fontId="0" fillId="0" borderId="0" xfId="0" applyNumberFormat="1"/>
    <xf numFmtId="9" fontId="11" fillId="9" borderId="9" xfId="0" applyNumberFormat="1" applyFont="1" applyFill="1" applyBorder="1" applyAlignment="1">
      <alignment horizontal="center" vertical="top" wrapText="1"/>
    </xf>
    <xf numFmtId="3" fontId="8" fillId="9" borderId="13" xfId="0" applyNumberFormat="1" applyFont="1" applyFill="1" applyBorder="1" applyAlignment="1">
      <alignment horizontal="center" vertical="center"/>
    </xf>
    <xf numFmtId="164" fontId="8" fillId="9" borderId="13" xfId="0" applyNumberFormat="1" applyFont="1" applyFill="1" applyBorder="1" applyAlignment="1">
      <alignment horizontal="center" vertical="center"/>
    </xf>
    <xf numFmtId="3" fontId="11" fillId="9" borderId="13" xfId="0" applyNumberFormat="1" applyFont="1" applyFill="1" applyBorder="1" applyAlignment="1">
      <alignment horizontal="center" vertical="center"/>
    </xf>
    <xf numFmtId="164" fontId="11" fillId="9" borderId="13" xfId="0" applyNumberFormat="1" applyFont="1" applyFill="1" applyBorder="1" applyAlignment="1">
      <alignment horizontal="center" vertical="center"/>
    </xf>
    <xf numFmtId="9" fontId="11" fillId="8" borderId="10" xfId="0" applyNumberFormat="1" applyFont="1" applyFill="1" applyBorder="1" applyAlignment="1">
      <alignment horizontal="center" vertical="top" wrapText="1"/>
    </xf>
    <xf numFmtId="9" fontId="11" fillId="9" borderId="10" xfId="0" applyNumberFormat="1" applyFont="1" applyFill="1" applyBorder="1" applyAlignment="1">
      <alignment horizontal="center" vertical="top" wrapText="1"/>
    </xf>
    <xf numFmtId="164" fontId="8" fillId="8" borderId="6" xfId="0" applyNumberFormat="1" applyFont="1" applyFill="1" applyBorder="1" applyAlignment="1">
      <alignment horizontal="center" vertical="center"/>
    </xf>
    <xf numFmtId="164" fontId="11" fillId="8" borderId="6" xfId="0" applyNumberFormat="1" applyFont="1" applyFill="1" applyBorder="1" applyAlignment="1">
      <alignment horizontal="center" vertical="center"/>
    </xf>
    <xf numFmtId="164" fontId="8" fillId="9" borderId="6" xfId="1" applyNumberFormat="1" applyFont="1" applyFill="1" applyBorder="1" applyAlignment="1">
      <alignment horizontal="center" vertical="center"/>
    </xf>
    <xf numFmtId="164" fontId="11" fillId="9" borderId="6" xfId="1" applyNumberFormat="1" applyFont="1" applyFill="1" applyBorder="1" applyAlignment="1">
      <alignment horizontal="center" vertical="center"/>
    </xf>
    <xf numFmtId="164" fontId="11" fillId="9" borderId="2" xfId="0" applyNumberFormat="1" applyFont="1" applyFill="1" applyBorder="1" applyAlignment="1">
      <alignment horizontal="center" vertical="center"/>
    </xf>
    <xf numFmtId="164" fontId="8" fillId="5" borderId="12" xfId="1" applyNumberFormat="1" applyFont="1" applyFill="1" applyBorder="1" applyAlignment="1">
      <alignment horizontal="center"/>
    </xf>
    <xf numFmtId="10" fontId="8" fillId="5" borderId="13" xfId="0" applyNumberFormat="1" applyFont="1" applyFill="1" applyBorder="1" applyAlignment="1">
      <alignment horizontal="center" vertical="center"/>
    </xf>
    <xf numFmtId="164" fontId="8" fillId="6" borderId="13" xfId="1" applyNumberFormat="1" applyFont="1" applyFill="1" applyBorder="1" applyAlignment="1">
      <alignment horizontal="center" vertical="center"/>
    </xf>
    <xf numFmtId="164" fontId="11" fillId="6" borderId="13" xfId="1" applyNumberFormat="1" applyFont="1" applyFill="1" applyBorder="1" applyAlignment="1">
      <alignment horizontal="center" vertical="center"/>
    </xf>
    <xf numFmtId="164" fontId="11" fillId="6" borderId="2" xfId="1" applyNumberFormat="1" applyFont="1" applyFill="1" applyBorder="1" applyAlignment="1">
      <alignment horizontal="center" vertical="center"/>
    </xf>
    <xf numFmtId="164" fontId="11" fillId="8" borderId="13" xfId="0" applyNumberFormat="1" applyFont="1" applyFill="1" applyBorder="1" applyAlignment="1">
      <alignment horizontal="center" vertical="center"/>
    </xf>
    <xf numFmtId="164" fontId="8" fillId="8" borderId="17" xfId="0" applyNumberFormat="1" applyFont="1" applyFill="1" applyBorder="1" applyAlignment="1">
      <alignment horizontal="center" vertical="center"/>
    </xf>
    <xf numFmtId="3" fontId="11" fillId="7" borderId="2" xfId="0" applyNumberFormat="1" applyFont="1" applyFill="1" applyBorder="1" applyAlignment="1">
      <alignment horizontal="center" vertical="center"/>
    </xf>
    <xf numFmtId="0" fontId="11" fillId="0" borderId="7" xfId="0" applyFont="1" applyBorder="1" applyAlignment="1">
      <alignment horizontal="left" vertical="top" wrapText="1"/>
    </xf>
    <xf numFmtId="9" fontId="1" fillId="0" borderId="0" xfId="0" applyNumberFormat="1" applyFont="1"/>
    <xf numFmtId="164" fontId="11" fillId="7" borderId="2" xfId="0" applyNumberFormat="1" applyFont="1" applyFill="1" applyBorder="1" applyAlignment="1">
      <alignment horizontal="center" vertical="center"/>
    </xf>
    <xf numFmtId="164" fontId="11" fillId="7" borderId="10" xfId="0" applyNumberFormat="1" applyFont="1" applyFill="1" applyBorder="1" applyAlignment="1">
      <alignment horizontal="center" vertical="top" wrapText="1"/>
    </xf>
    <xf numFmtId="164" fontId="8" fillId="7" borderId="6" xfId="0" applyNumberFormat="1" applyFont="1" applyFill="1" applyBorder="1" applyAlignment="1">
      <alignment horizontal="center" vertical="center"/>
    </xf>
    <xf numFmtId="164" fontId="11" fillId="7" borderId="6" xfId="0" applyNumberFormat="1" applyFont="1" applyFill="1" applyBorder="1" applyAlignment="1">
      <alignment horizontal="center" vertical="center"/>
    </xf>
    <xf numFmtId="3" fontId="12" fillId="9" borderId="13" xfId="0" applyNumberFormat="1" applyFont="1" applyFill="1" applyBorder="1" applyAlignment="1">
      <alignment horizontal="center" vertical="center"/>
    </xf>
    <xf numFmtId="164" fontId="12" fillId="9" borderId="13" xfId="0" applyNumberFormat="1" applyFont="1" applyFill="1" applyBorder="1" applyAlignment="1">
      <alignment horizontal="center" vertical="center"/>
    </xf>
    <xf numFmtId="3" fontId="12" fillId="9" borderId="12" xfId="0" applyNumberFormat="1" applyFont="1" applyFill="1" applyBorder="1" applyAlignment="1">
      <alignment horizontal="center" vertical="top"/>
    </xf>
    <xf numFmtId="164" fontId="12" fillId="9" borderId="12" xfId="0" applyNumberFormat="1" applyFont="1" applyFill="1" applyBorder="1" applyAlignment="1">
      <alignment horizontal="center" vertical="top"/>
    </xf>
    <xf numFmtId="3" fontId="13" fillId="9" borderId="13" xfId="0" applyNumberFormat="1" applyFont="1" applyFill="1" applyBorder="1" applyAlignment="1">
      <alignment horizontal="center" vertical="center"/>
    </xf>
    <xf numFmtId="164" fontId="13" fillId="9" borderId="13" xfId="0" applyNumberFormat="1" applyFont="1" applyFill="1" applyBorder="1" applyAlignment="1">
      <alignment horizontal="center" vertical="center"/>
    </xf>
    <xf numFmtId="3" fontId="12" fillId="5" borderId="13" xfId="0" applyNumberFormat="1" applyFont="1" applyFill="1" applyBorder="1" applyAlignment="1">
      <alignment horizontal="center" vertical="center"/>
    </xf>
    <xf numFmtId="164" fontId="12" fillId="5" borderId="13" xfId="1" applyNumberFormat="1" applyFont="1" applyFill="1" applyBorder="1" applyAlignment="1">
      <alignment horizontal="center" vertical="center"/>
    </xf>
    <xf numFmtId="3" fontId="13" fillId="5" borderId="13" xfId="0" applyNumberFormat="1" applyFont="1" applyFill="1" applyBorder="1" applyAlignment="1">
      <alignment horizontal="center" vertical="center"/>
    </xf>
    <xf numFmtId="164" fontId="13" fillId="5" borderId="13" xfId="1" applyNumberFormat="1" applyFont="1" applyFill="1" applyBorder="1" applyAlignment="1">
      <alignment horizontal="center" vertical="center"/>
    </xf>
    <xf numFmtId="3" fontId="13" fillId="9" borderId="2" xfId="0" applyNumberFormat="1" applyFont="1" applyFill="1" applyBorder="1" applyAlignment="1">
      <alignment horizontal="center"/>
    </xf>
    <xf numFmtId="10" fontId="13" fillId="9" borderId="2" xfId="0" applyNumberFormat="1" applyFont="1" applyFill="1" applyBorder="1" applyAlignment="1">
      <alignment horizontal="center" vertical="center"/>
    </xf>
    <xf numFmtId="0" fontId="12" fillId="5" borderId="12" xfId="0" applyFont="1" applyFill="1" applyBorder="1" applyAlignment="1">
      <alignment horizontal="center" vertical="top"/>
    </xf>
    <xf numFmtId="164" fontId="12" fillId="5" borderId="12" xfId="1" applyNumberFormat="1" applyFont="1" applyFill="1" applyBorder="1" applyAlignment="1">
      <alignment horizontal="center"/>
    </xf>
    <xf numFmtId="0" fontId="1" fillId="9" borderId="0" xfId="0" applyFont="1" applyFill="1" applyAlignment="1">
      <alignment vertical="top" wrapText="1"/>
    </xf>
    <xf numFmtId="0" fontId="16" fillId="0" borderId="0" xfId="0" applyFont="1"/>
    <xf numFmtId="0" fontId="17" fillId="0" borderId="0" xfId="0" applyFont="1"/>
    <xf numFmtId="0" fontId="7" fillId="0" borderId="2" xfId="0" applyFont="1" applyBorder="1" applyAlignment="1">
      <alignment horizontal="left" vertical="center"/>
    </xf>
    <xf numFmtId="3" fontId="7" fillId="3" borderId="2" xfId="0" applyNumberFormat="1" applyFont="1" applyFill="1" applyBorder="1" applyAlignment="1">
      <alignment horizontal="center" vertical="center"/>
    </xf>
    <xf numFmtId="164" fontId="7" fillId="3" borderId="2" xfId="0" applyNumberFormat="1" applyFont="1" applyFill="1" applyBorder="1" applyAlignment="1">
      <alignment horizontal="center" vertical="center"/>
    </xf>
    <xf numFmtId="3" fontId="7" fillId="4" borderId="2" xfId="0" applyNumberFormat="1" applyFont="1" applyFill="1" applyBorder="1" applyAlignment="1">
      <alignment horizontal="center" vertical="center"/>
    </xf>
    <xf numFmtId="164" fontId="7" fillId="4" borderId="2" xfId="0" applyNumberFormat="1" applyFont="1" applyFill="1" applyBorder="1" applyAlignment="1">
      <alignment horizontal="center" vertical="center"/>
    </xf>
    <xf numFmtId="3" fontId="7" fillId="5" borderId="2" xfId="0" applyNumberFormat="1" applyFont="1" applyFill="1" applyBorder="1" applyAlignment="1">
      <alignment horizontal="center" vertical="center"/>
    </xf>
    <xf numFmtId="164" fontId="7" fillId="5" borderId="2" xfId="0" applyNumberFormat="1" applyFont="1" applyFill="1" applyBorder="1" applyAlignment="1">
      <alignment horizontal="center" vertical="center"/>
    </xf>
    <xf numFmtId="3" fontId="7" fillId="5" borderId="3" xfId="0" applyNumberFormat="1" applyFont="1" applyFill="1" applyBorder="1" applyAlignment="1">
      <alignment horizontal="center" vertical="top"/>
    </xf>
    <xf numFmtId="164" fontId="7" fillId="0" borderId="2" xfId="0" applyNumberFormat="1" applyFont="1" applyBorder="1" applyAlignment="1">
      <alignment horizontal="center" vertical="center"/>
    </xf>
    <xf numFmtId="3" fontId="7" fillId="0" borderId="2" xfId="0" applyNumberFormat="1" applyFont="1" applyBorder="1" applyAlignment="1">
      <alignment horizontal="center" vertical="top"/>
    </xf>
    <xf numFmtId="3" fontId="7" fillId="2" borderId="2" xfId="0" applyNumberFormat="1" applyFont="1" applyFill="1" applyBorder="1" applyAlignment="1">
      <alignment horizontal="center" vertical="center" wrapText="1"/>
    </xf>
    <xf numFmtId="9" fontId="11" fillId="0" borderId="10" xfId="0" applyNumberFormat="1" applyFont="1" applyBorder="1" applyAlignment="1">
      <alignment horizontal="center" vertical="top" wrapText="1"/>
    </xf>
    <xf numFmtId="0" fontId="8" fillId="0" borderId="13" xfId="0" applyFont="1" applyBorder="1" applyAlignment="1">
      <alignment horizontal="center" vertical="center"/>
    </xf>
    <xf numFmtId="1" fontId="8" fillId="0" borderId="12" xfId="0" applyNumberFormat="1" applyFont="1" applyBorder="1" applyAlignment="1">
      <alignment horizontal="center" vertical="top"/>
    </xf>
    <xf numFmtId="0" fontId="11" fillId="0" borderId="13" xfId="0" applyFont="1" applyBorder="1" applyAlignment="1">
      <alignment horizontal="center" vertical="center"/>
    </xf>
    <xf numFmtId="0" fontId="11" fillId="0" borderId="2" xfId="0" applyFont="1" applyBorder="1" applyAlignment="1">
      <alignment horizontal="center" vertical="center"/>
    </xf>
    <xf numFmtId="0" fontId="8" fillId="5" borderId="13" xfId="1" applyNumberFormat="1" applyFont="1" applyFill="1" applyBorder="1" applyAlignment="1">
      <alignment horizontal="center" vertical="center"/>
    </xf>
    <xf numFmtId="1" fontId="11" fillId="5" borderId="2" xfId="1" applyNumberFormat="1" applyFont="1" applyFill="1" applyBorder="1" applyAlignment="1">
      <alignment horizontal="center" vertical="center"/>
    </xf>
    <xf numFmtId="0" fontId="8" fillId="9" borderId="6" xfId="1" applyNumberFormat="1" applyFont="1" applyFill="1" applyBorder="1" applyAlignment="1">
      <alignment horizontal="center" vertical="center"/>
    </xf>
    <xf numFmtId="0" fontId="11" fillId="9" borderId="6" xfId="1" applyNumberFormat="1" applyFont="1" applyFill="1" applyBorder="1" applyAlignment="1">
      <alignment horizontal="center" vertical="center"/>
    </xf>
    <xf numFmtId="1" fontId="11" fillId="9" borderId="2" xfId="0" applyNumberFormat="1" applyFont="1" applyFill="1" applyBorder="1" applyAlignment="1">
      <alignment horizontal="center" vertical="center"/>
    </xf>
    <xf numFmtId="0" fontId="8" fillId="8" borderId="6" xfId="0" applyFont="1" applyFill="1" applyBorder="1" applyAlignment="1">
      <alignment horizontal="center" vertical="center"/>
    </xf>
    <xf numFmtId="0" fontId="8" fillId="8" borderId="10" xfId="0" applyFont="1" applyFill="1" applyBorder="1" applyAlignment="1">
      <alignment horizontal="center" vertical="top" wrapText="1"/>
    </xf>
    <xf numFmtId="1" fontId="8" fillId="7" borderId="6" xfId="0" applyNumberFormat="1" applyFont="1" applyFill="1" applyBorder="1" applyAlignment="1">
      <alignment horizontal="center" vertical="center"/>
    </xf>
    <xf numFmtId="1" fontId="11" fillId="7" borderId="6" xfId="0" applyNumberFormat="1" applyFont="1" applyFill="1" applyBorder="1" applyAlignment="1">
      <alignment horizontal="center" vertical="center"/>
    </xf>
    <xf numFmtId="0" fontId="11" fillId="8" borderId="6" xfId="0" applyFont="1" applyFill="1" applyBorder="1" applyAlignment="1">
      <alignment horizontal="center" vertical="center"/>
    </xf>
    <xf numFmtId="164" fontId="8" fillId="7" borderId="13" xfId="1" applyNumberFormat="1" applyFont="1" applyFill="1" applyBorder="1" applyAlignment="1">
      <alignment horizontal="center" vertical="center"/>
    </xf>
    <xf numFmtId="164" fontId="11" fillId="7" borderId="13" xfId="1" applyNumberFormat="1" applyFont="1" applyFill="1" applyBorder="1" applyAlignment="1">
      <alignment horizontal="center" vertical="center"/>
    </xf>
    <xf numFmtId="164" fontId="8" fillId="7" borderId="15" xfId="1" applyNumberFormat="1" applyFont="1" applyFill="1" applyBorder="1" applyAlignment="1">
      <alignment horizontal="center" vertical="center"/>
    </xf>
    <xf numFmtId="3" fontId="11" fillId="8" borderId="2" xfId="0" applyNumberFormat="1" applyFont="1" applyFill="1" applyBorder="1" applyAlignment="1">
      <alignment horizontal="center" vertical="center"/>
    </xf>
    <xf numFmtId="164" fontId="11" fillId="8" borderId="2" xfId="0" applyNumberFormat="1" applyFont="1" applyFill="1" applyBorder="1" applyAlignment="1">
      <alignment horizontal="center" vertical="top"/>
    </xf>
    <xf numFmtId="164" fontId="11" fillId="7" borderId="2" xfId="1" applyNumberFormat="1" applyFont="1" applyFill="1" applyBorder="1" applyAlignment="1">
      <alignment horizontal="center" vertical="center"/>
    </xf>
    <xf numFmtId="10" fontId="0" fillId="0" borderId="0" xfId="0" applyNumberFormat="1"/>
    <xf numFmtId="164" fontId="11" fillId="8" borderId="2" xfId="1" applyNumberFormat="1" applyFont="1" applyFill="1" applyBorder="1" applyAlignment="1">
      <alignment horizontal="center" vertical="center"/>
    </xf>
    <xf numFmtId="164" fontId="3" fillId="2" borderId="2" xfId="1" applyNumberFormat="1" applyFont="1" applyFill="1" applyBorder="1" applyAlignment="1">
      <alignment horizontal="center" wrapText="1"/>
    </xf>
    <xf numFmtId="164" fontId="8" fillId="9" borderId="0" xfId="1" applyNumberFormat="1" applyFont="1" applyFill="1"/>
    <xf numFmtId="3" fontId="7" fillId="2" borderId="2" xfId="0" applyNumberFormat="1" applyFont="1" applyFill="1" applyBorder="1" applyAlignment="1">
      <alignment horizontal="center" wrapText="1"/>
    </xf>
    <xf numFmtId="0" fontId="2" fillId="0" borderId="0" xfId="0" applyFont="1" applyAlignment="1">
      <alignment vertical="top" wrapText="1"/>
    </xf>
    <xf numFmtId="10" fontId="3" fillId="8" borderId="13" xfId="0" applyNumberFormat="1" applyFont="1" applyFill="1" applyBorder="1" applyAlignment="1">
      <alignment horizontal="center" vertical="center"/>
    </xf>
    <xf numFmtId="164" fontId="3" fillId="8" borderId="13" xfId="0" applyNumberFormat="1" applyFont="1" applyFill="1" applyBorder="1" applyAlignment="1">
      <alignment horizontal="center" vertical="center"/>
    </xf>
    <xf numFmtId="164" fontId="7" fillId="8" borderId="13" xfId="0" applyNumberFormat="1" applyFont="1" applyFill="1" applyBorder="1" applyAlignment="1">
      <alignment horizontal="center" vertical="center"/>
    </xf>
    <xf numFmtId="0" fontId="8" fillId="0" borderId="14" xfId="0" applyFont="1" applyBorder="1"/>
    <xf numFmtId="0" fontId="8" fillId="8" borderId="14" xfId="0" applyFont="1" applyFill="1" applyBorder="1" applyAlignment="1">
      <alignment horizontal="center"/>
    </xf>
    <xf numFmtId="0" fontId="8" fillId="9" borderId="14" xfId="0" applyFont="1" applyFill="1" applyBorder="1" applyAlignment="1">
      <alignment horizontal="center" vertical="center"/>
    </xf>
    <xf numFmtId="3" fontId="8" fillId="5" borderId="15" xfId="0" applyNumberFormat="1" applyFont="1" applyFill="1" applyBorder="1" applyAlignment="1">
      <alignment horizontal="center" vertical="center"/>
    </xf>
    <xf numFmtId="3" fontId="8" fillId="6" borderId="15" xfId="0" applyNumberFormat="1" applyFont="1" applyFill="1" applyBorder="1" applyAlignment="1">
      <alignment horizontal="center" vertical="center"/>
    </xf>
    <xf numFmtId="164" fontId="8" fillId="9" borderId="15" xfId="0" applyNumberFormat="1" applyFont="1" applyFill="1" applyBorder="1" applyAlignment="1">
      <alignment horizontal="center" vertical="center"/>
    </xf>
    <xf numFmtId="0" fontId="8" fillId="5" borderId="15" xfId="0" applyFont="1" applyFill="1" applyBorder="1" applyAlignment="1">
      <alignment horizontal="center" vertical="center"/>
    </xf>
    <xf numFmtId="164" fontId="8" fillId="6" borderId="15" xfId="1" applyNumberFormat="1" applyFont="1" applyFill="1" applyBorder="1" applyAlignment="1">
      <alignment horizontal="center" vertical="center"/>
    </xf>
    <xf numFmtId="1" fontId="8" fillId="7" borderId="13" xfId="0" applyNumberFormat="1" applyFont="1" applyFill="1" applyBorder="1" applyAlignment="1">
      <alignment horizontal="center" vertical="center"/>
    </xf>
    <xf numFmtId="1" fontId="11" fillId="7" borderId="13" xfId="0" applyNumberFormat="1" applyFont="1" applyFill="1" applyBorder="1" applyAlignment="1">
      <alignment horizontal="center" vertical="center"/>
    </xf>
    <xf numFmtId="3" fontId="8" fillId="7" borderId="15" xfId="0" applyNumberFormat="1" applyFont="1" applyFill="1" applyBorder="1" applyAlignment="1">
      <alignment horizontal="center" vertical="center"/>
    </xf>
    <xf numFmtId="1" fontId="8" fillId="7" borderId="15" xfId="0" applyNumberFormat="1" applyFont="1" applyFill="1" applyBorder="1" applyAlignment="1">
      <alignment horizontal="center" vertical="center"/>
    </xf>
    <xf numFmtId="3" fontId="8" fillId="8" borderId="15" xfId="0" applyNumberFormat="1" applyFont="1" applyFill="1" applyBorder="1" applyAlignment="1">
      <alignment horizontal="center" vertical="center"/>
    </xf>
    <xf numFmtId="164" fontId="8" fillId="8" borderId="15" xfId="0" applyNumberFormat="1" applyFont="1" applyFill="1" applyBorder="1" applyAlignment="1">
      <alignment horizontal="center" vertical="center"/>
    </xf>
    <xf numFmtId="3" fontId="8" fillId="9" borderId="14" xfId="0" applyNumberFormat="1" applyFont="1" applyFill="1" applyBorder="1" applyAlignment="1">
      <alignment horizontal="center" vertical="top"/>
    </xf>
    <xf numFmtId="0" fontId="8" fillId="5" borderId="15" xfId="1" applyNumberFormat="1" applyFont="1" applyFill="1" applyBorder="1" applyAlignment="1">
      <alignment horizontal="center" vertical="center"/>
    </xf>
    <xf numFmtId="3" fontId="8" fillId="5" borderId="15" xfId="1" applyNumberFormat="1" applyFont="1" applyFill="1" applyBorder="1" applyAlignment="1">
      <alignment horizontal="center" vertical="center"/>
    </xf>
    <xf numFmtId="1" fontId="8" fillId="7" borderId="17" xfId="0" applyNumberFormat="1" applyFont="1" applyFill="1" applyBorder="1" applyAlignment="1">
      <alignment horizontal="center" vertical="center"/>
    </xf>
    <xf numFmtId="0" fontId="8" fillId="8" borderId="17" xfId="0" applyFont="1" applyFill="1" applyBorder="1" applyAlignment="1">
      <alignment horizontal="center" vertical="center"/>
    </xf>
    <xf numFmtId="0" fontId="8" fillId="9" borderId="17" xfId="1" applyNumberFormat="1" applyFont="1" applyFill="1" applyBorder="1" applyAlignment="1">
      <alignment horizontal="center" vertical="center"/>
    </xf>
    <xf numFmtId="0" fontId="8" fillId="0" borderId="15" xfId="0" applyFont="1" applyBorder="1" applyAlignment="1">
      <alignment horizontal="center" vertical="center"/>
    </xf>
    <xf numFmtId="164" fontId="8" fillId="7" borderId="17" xfId="0" applyNumberFormat="1" applyFont="1" applyFill="1" applyBorder="1" applyAlignment="1">
      <alignment horizontal="center" vertical="center"/>
    </xf>
    <xf numFmtId="164" fontId="8" fillId="9" borderId="17" xfId="1" applyNumberFormat="1" applyFont="1" applyFill="1" applyBorder="1" applyAlignment="1">
      <alignment horizontal="center" vertical="center"/>
    </xf>
    <xf numFmtId="3" fontId="11" fillId="6" borderId="2" xfId="0" applyNumberFormat="1" applyFont="1" applyFill="1" applyBorder="1" applyAlignment="1">
      <alignment horizontal="center" vertical="center"/>
    </xf>
    <xf numFmtId="1" fontId="11" fillId="7" borderId="2" xfId="0" applyNumberFormat="1" applyFont="1" applyFill="1" applyBorder="1" applyAlignment="1">
      <alignment horizontal="center" vertical="center"/>
    </xf>
    <xf numFmtId="3" fontId="3" fillId="5" borderId="3" xfId="0" applyNumberFormat="1" applyFont="1" applyFill="1" applyBorder="1" applyAlignment="1">
      <alignment horizontal="center" vertical="top"/>
    </xf>
    <xf numFmtId="3" fontId="8" fillId="7" borderId="2" xfId="0" applyNumberFormat="1" applyFont="1" applyFill="1" applyBorder="1" applyAlignment="1">
      <alignment horizontal="center" vertical="center"/>
    </xf>
    <xf numFmtId="164" fontId="8" fillId="7" borderId="11" xfId="0" applyNumberFormat="1" applyFont="1" applyFill="1" applyBorder="1" applyAlignment="1">
      <alignment horizontal="center" vertical="center"/>
    </xf>
    <xf numFmtId="164" fontId="3" fillId="2" borderId="2" xfId="0" applyNumberFormat="1" applyFont="1" applyFill="1" applyBorder="1" applyAlignment="1">
      <alignment horizontal="center" wrapText="1"/>
    </xf>
    <xf numFmtId="0" fontId="2" fillId="9" borderId="0" xfId="0" applyFont="1" applyFill="1" applyAlignment="1">
      <alignment vertical="top" wrapText="1"/>
    </xf>
    <xf numFmtId="164" fontId="1" fillId="9" borderId="0" xfId="0" applyNumberFormat="1" applyFont="1" applyFill="1" applyAlignment="1">
      <alignment vertical="top" wrapText="1"/>
    </xf>
    <xf numFmtId="164" fontId="1" fillId="0" borderId="0" xfId="0" applyNumberFormat="1" applyFont="1"/>
    <xf numFmtId="0" fontId="3" fillId="0" borderId="0" xfId="0" applyFont="1" applyAlignment="1">
      <alignment wrapText="1"/>
    </xf>
    <xf numFmtId="0" fontId="18" fillId="0" borderId="0" xfId="0" applyFont="1"/>
    <xf numFmtId="0" fontId="19" fillId="10" borderId="13" xfId="0" applyFont="1" applyFill="1" applyBorder="1" applyAlignment="1">
      <alignment wrapText="1"/>
    </xf>
    <xf numFmtId="0" fontId="19" fillId="10" borderId="12" xfId="0" applyFont="1" applyFill="1" applyBorder="1" applyAlignment="1">
      <alignment wrapText="1"/>
    </xf>
    <xf numFmtId="0" fontId="18" fillId="10" borderId="9" xfId="0" applyFont="1" applyFill="1" applyBorder="1"/>
    <xf numFmtId="0" fontId="18" fillId="10" borderId="8" xfId="0" applyFont="1" applyFill="1" applyBorder="1"/>
    <xf numFmtId="0" fontId="18" fillId="0" borderId="18" xfId="0" applyFont="1" applyBorder="1"/>
    <xf numFmtId="0" fontId="18" fillId="0" borderId="19" xfId="0" applyFont="1" applyBorder="1"/>
    <xf numFmtId="0" fontId="18" fillId="10" borderId="20" xfId="0" applyFont="1" applyFill="1" applyBorder="1"/>
    <xf numFmtId="0" fontId="18" fillId="10" borderId="21" xfId="0" applyFont="1" applyFill="1" applyBorder="1"/>
    <xf numFmtId="0" fontId="20" fillId="0" borderId="22" xfId="0" applyFont="1" applyBorder="1"/>
    <xf numFmtId="0" fontId="20" fillId="0" borderId="0" xfId="0" applyFont="1"/>
    <xf numFmtId="0" fontId="20" fillId="0" borderId="0" xfId="0" applyFont="1" applyAlignment="1">
      <alignment wrapText="1"/>
    </xf>
    <xf numFmtId="0" fontId="18" fillId="0" borderId="0" xfId="0" applyFont="1" applyAlignment="1">
      <alignment wrapText="1"/>
    </xf>
    <xf numFmtId="0" fontId="15" fillId="0" borderId="0" xfId="0" applyFont="1" applyAlignment="1">
      <alignment horizontal="left" vertical="top"/>
    </xf>
  </cellXfs>
  <cellStyles count="2">
    <cellStyle name="Normal" xfId="0" builtinId="0"/>
    <cellStyle name="Procent" xfId="1" builtinId="5"/>
  </cellStyles>
  <dxfs count="10">
    <dxf>
      <font>
        <color rgb="FFFF0000"/>
      </font>
    </dxf>
    <dxf>
      <font>
        <color theme="1"/>
      </font>
    </dxf>
    <dxf>
      <font>
        <color rgb="FF9C0006"/>
      </font>
    </dxf>
    <dxf>
      <font>
        <color rgb="FF9C0006"/>
      </font>
    </dxf>
    <dxf>
      <font>
        <color rgb="FF9C0006"/>
      </font>
    </dxf>
    <dxf>
      <font>
        <color rgb="FF9C0006"/>
      </font>
    </dxf>
    <dxf>
      <font>
        <color theme="1"/>
      </font>
    </dxf>
    <dxf>
      <font>
        <color rgb="FF9C0006"/>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'Förstahand över tid'!$A$27</c:f>
              <c:strCache>
                <c:ptCount val="1"/>
                <c:pt idx="0">
                  <c:v>Civilingenjör</c:v>
                </c:pt>
              </c:strCache>
            </c:strRef>
          </c:tx>
          <c:spPr>
            <a:ln w="28575" cap="rnd">
              <a:solidFill>
                <a:schemeClr val="accent1"/>
              </a:solidFill>
              <a:round/>
            </a:ln>
            <a:effectLst/>
          </c:spPr>
          <c:marker>
            <c:symbol val="none"/>
          </c:marker>
          <c:cat>
            <c:numRef>
              <c:f>'Förstahand över tid'!$B$26:$V$26</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'Förstahand över tid'!$B$27:$V$27</c:f>
              <c:numCache>
                <c:formatCode>General</c:formatCode>
                <c:ptCount val="21"/>
                <c:pt idx="0">
                  <c:v>2710</c:v>
                </c:pt>
                <c:pt idx="1">
                  <c:v>2397</c:v>
                </c:pt>
                <c:pt idx="2">
                  <c:v>2286</c:v>
                </c:pt>
                <c:pt idx="3">
                  <c:v>2543</c:v>
                </c:pt>
                <c:pt idx="4">
                  <c:v>2964</c:v>
                </c:pt>
                <c:pt idx="5">
                  <c:v>2865</c:v>
                </c:pt>
                <c:pt idx="6">
                  <c:v>3107</c:v>
                </c:pt>
                <c:pt idx="7">
                  <c:v>3497</c:v>
                </c:pt>
                <c:pt idx="8">
                  <c:v>3457</c:v>
                </c:pt>
                <c:pt idx="9">
                  <c:v>3447</c:v>
                </c:pt>
                <c:pt idx="10">
                  <c:v>3719</c:v>
                </c:pt>
                <c:pt idx="11">
                  <c:v>3793</c:v>
                </c:pt>
                <c:pt idx="12">
                  <c:v>3864</c:v>
                </c:pt>
                <c:pt idx="13">
                  <c:v>3702</c:v>
                </c:pt>
                <c:pt idx="14">
                  <c:v>3827</c:v>
                </c:pt>
                <c:pt idx="15">
                  <c:v>4224</c:v>
                </c:pt>
                <c:pt idx="16">
                  <c:v>4221</c:v>
                </c:pt>
                <c:pt idx="17">
                  <c:v>4062</c:v>
                </c:pt>
                <c:pt idx="18">
                  <c:v>4006</c:v>
                </c:pt>
                <c:pt idx="19">
                  <c:v>4398</c:v>
                </c:pt>
                <c:pt idx="20">
                  <c:v>4749</c:v>
                </c:pt>
              </c:numCache>
            </c:numRef>
          </c:val>
          <c:smooth val="0"/>
          <c:extLst>
            <c:ext xmlns:c16="http://schemas.microsoft.com/office/drawing/2014/chart" uri="{C3380CC4-5D6E-409C-BE32-E72D297353CC}">
              <c16:uniqueId val="{00000000-5DDA-44AB-96F7-006C25C906B2}"/>
            </c:ext>
          </c:extLst>
        </c:ser>
        <c:ser>
          <c:idx val="1"/>
          <c:order val="1"/>
          <c:tx>
            <c:strRef>
              <c:f>'Förstahand över tid'!$A$28</c:f>
              <c:strCache>
                <c:ptCount val="1"/>
                <c:pt idx="0">
                  <c:v>Arkitekt</c:v>
                </c:pt>
              </c:strCache>
            </c:strRef>
          </c:tx>
          <c:spPr>
            <a:ln w="28575" cap="rnd">
              <a:solidFill>
                <a:schemeClr val="accent2"/>
              </a:solidFill>
              <a:round/>
            </a:ln>
            <a:effectLst/>
          </c:spPr>
          <c:marker>
            <c:symbol val="none"/>
          </c:marker>
          <c:cat>
            <c:numRef>
              <c:f>'Förstahand över tid'!$B$26:$V$26</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'Förstahand över tid'!$B$28:$V$28</c:f>
              <c:numCache>
                <c:formatCode>General</c:formatCode>
                <c:ptCount val="21"/>
                <c:pt idx="0">
                  <c:v>587</c:v>
                </c:pt>
                <c:pt idx="1">
                  <c:v>595</c:v>
                </c:pt>
                <c:pt idx="2">
                  <c:v>569</c:v>
                </c:pt>
                <c:pt idx="3">
                  <c:v>679</c:v>
                </c:pt>
                <c:pt idx="4">
                  <c:v>849</c:v>
                </c:pt>
                <c:pt idx="5">
                  <c:v>965</c:v>
                </c:pt>
                <c:pt idx="6">
                  <c:v>967</c:v>
                </c:pt>
                <c:pt idx="7">
                  <c:v>975</c:v>
                </c:pt>
                <c:pt idx="8">
                  <c:v>1016</c:v>
                </c:pt>
                <c:pt idx="9">
                  <c:v>894</c:v>
                </c:pt>
                <c:pt idx="10">
                  <c:v>852</c:v>
                </c:pt>
                <c:pt idx="11">
                  <c:v>884</c:v>
                </c:pt>
                <c:pt idx="12">
                  <c:v>908</c:v>
                </c:pt>
                <c:pt idx="13">
                  <c:v>938</c:v>
                </c:pt>
                <c:pt idx="14">
                  <c:v>836</c:v>
                </c:pt>
                <c:pt idx="15">
                  <c:v>1104</c:v>
                </c:pt>
                <c:pt idx="16">
                  <c:v>1145</c:v>
                </c:pt>
                <c:pt idx="17">
                  <c:v>1043</c:v>
                </c:pt>
                <c:pt idx="18">
                  <c:v>989</c:v>
                </c:pt>
                <c:pt idx="19">
                  <c:v>824</c:v>
                </c:pt>
                <c:pt idx="20">
                  <c:v>586</c:v>
                </c:pt>
              </c:numCache>
            </c:numRef>
          </c:val>
          <c:smooth val="0"/>
          <c:extLst>
            <c:ext xmlns:c16="http://schemas.microsoft.com/office/drawing/2014/chart" uri="{C3380CC4-5D6E-409C-BE32-E72D297353CC}">
              <c16:uniqueId val="{00000001-5DDA-44AB-96F7-006C25C906B2}"/>
            </c:ext>
          </c:extLst>
        </c:ser>
        <c:ser>
          <c:idx val="2"/>
          <c:order val="2"/>
          <c:tx>
            <c:strRef>
              <c:f>'Förstahand över tid'!$A$29</c:f>
              <c:strCache>
                <c:ptCount val="1"/>
                <c:pt idx="0">
                  <c:v>Högskoleingenjör och kandidat</c:v>
                </c:pt>
              </c:strCache>
            </c:strRef>
          </c:tx>
          <c:spPr>
            <a:ln w="28575" cap="rnd">
              <a:solidFill>
                <a:schemeClr val="accent3"/>
              </a:solidFill>
              <a:round/>
            </a:ln>
            <a:effectLst/>
          </c:spPr>
          <c:marker>
            <c:symbol val="none"/>
          </c:marker>
          <c:cat>
            <c:numRef>
              <c:f>'Förstahand över tid'!$B$26:$V$26</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'Förstahand över tid'!$B$29:$V$29</c:f>
              <c:numCache>
                <c:formatCode>General</c:formatCode>
                <c:ptCount val="21"/>
                <c:pt idx="0">
                  <c:v>570</c:v>
                </c:pt>
                <c:pt idx="1">
                  <c:v>698</c:v>
                </c:pt>
                <c:pt idx="2">
                  <c:v>645</c:v>
                </c:pt>
                <c:pt idx="3">
                  <c:v>685</c:v>
                </c:pt>
                <c:pt idx="4">
                  <c:v>875</c:v>
                </c:pt>
                <c:pt idx="5">
                  <c:v>859</c:v>
                </c:pt>
                <c:pt idx="6">
                  <c:v>967</c:v>
                </c:pt>
                <c:pt idx="7">
                  <c:v>952</c:v>
                </c:pt>
                <c:pt idx="8">
                  <c:v>1065</c:v>
                </c:pt>
                <c:pt idx="9">
                  <c:v>1254</c:v>
                </c:pt>
                <c:pt idx="10">
                  <c:v>1473</c:v>
                </c:pt>
                <c:pt idx="11">
                  <c:v>1478</c:v>
                </c:pt>
                <c:pt idx="12">
                  <c:v>1387</c:v>
                </c:pt>
                <c:pt idx="13">
                  <c:v>1320</c:v>
                </c:pt>
                <c:pt idx="14">
                  <c:v>1289</c:v>
                </c:pt>
                <c:pt idx="15">
                  <c:v>1390</c:v>
                </c:pt>
                <c:pt idx="16">
                  <c:v>1688</c:v>
                </c:pt>
                <c:pt idx="17">
                  <c:v>1682</c:v>
                </c:pt>
                <c:pt idx="18">
                  <c:v>1647</c:v>
                </c:pt>
                <c:pt idx="19">
                  <c:v>1672</c:v>
                </c:pt>
                <c:pt idx="20">
                  <c:v>1587</c:v>
                </c:pt>
              </c:numCache>
            </c:numRef>
          </c:val>
          <c:smooth val="0"/>
          <c:extLst>
            <c:ext xmlns:c16="http://schemas.microsoft.com/office/drawing/2014/chart" uri="{C3380CC4-5D6E-409C-BE32-E72D297353CC}">
              <c16:uniqueId val="{00000002-5DDA-44AB-96F7-006C25C906B2}"/>
            </c:ext>
          </c:extLst>
        </c:ser>
        <c:ser>
          <c:idx val="3"/>
          <c:order val="3"/>
          <c:tx>
            <c:strRef>
              <c:f>'Förstahand över tid'!$A$30</c:f>
              <c:strCache>
                <c:ptCount val="1"/>
                <c:pt idx="0">
                  <c:v>Basår/termin</c:v>
                </c:pt>
              </c:strCache>
            </c:strRef>
          </c:tx>
          <c:spPr>
            <a:ln w="28575" cap="rnd">
              <a:solidFill>
                <a:schemeClr val="accent4"/>
              </a:solidFill>
              <a:round/>
            </a:ln>
            <a:effectLst/>
          </c:spPr>
          <c:marker>
            <c:symbol val="none"/>
          </c:marker>
          <c:cat>
            <c:numRef>
              <c:f>'Förstahand över tid'!$B$26:$V$26</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'Förstahand över tid'!$B$30:$V$30</c:f>
              <c:numCache>
                <c:formatCode>General</c:formatCode>
                <c:ptCount val="21"/>
                <c:pt idx="0">
                  <c:v>765</c:v>
                </c:pt>
                <c:pt idx="1">
                  <c:v>578</c:v>
                </c:pt>
                <c:pt idx="2">
                  <c:v>565</c:v>
                </c:pt>
                <c:pt idx="3">
                  <c:v>672</c:v>
                </c:pt>
                <c:pt idx="4">
                  <c:v>903</c:v>
                </c:pt>
                <c:pt idx="5">
                  <c:v>956</c:v>
                </c:pt>
                <c:pt idx="6">
                  <c:v>1086</c:v>
                </c:pt>
                <c:pt idx="7">
                  <c:v>1277</c:v>
                </c:pt>
                <c:pt idx="8">
                  <c:v>1377</c:v>
                </c:pt>
                <c:pt idx="9">
                  <c:v>1311</c:v>
                </c:pt>
                <c:pt idx="10">
                  <c:v>1409</c:v>
                </c:pt>
                <c:pt idx="11">
                  <c:v>1309</c:v>
                </c:pt>
                <c:pt idx="12">
                  <c:v>1140</c:v>
                </c:pt>
                <c:pt idx="13">
                  <c:v>1081</c:v>
                </c:pt>
                <c:pt idx="14">
                  <c:v>994</c:v>
                </c:pt>
                <c:pt idx="15">
                  <c:v>1126</c:v>
                </c:pt>
                <c:pt idx="16">
                  <c:v>1142</c:v>
                </c:pt>
                <c:pt idx="17">
                  <c:v>934</c:v>
                </c:pt>
                <c:pt idx="18">
                  <c:v>1010</c:v>
                </c:pt>
                <c:pt idx="19">
                  <c:v>1304</c:v>
                </c:pt>
                <c:pt idx="20">
                  <c:v>1437</c:v>
                </c:pt>
              </c:numCache>
            </c:numRef>
          </c:val>
          <c:smooth val="0"/>
          <c:extLst>
            <c:ext xmlns:c16="http://schemas.microsoft.com/office/drawing/2014/chart" uri="{C3380CC4-5D6E-409C-BE32-E72D297353CC}">
              <c16:uniqueId val="{00000003-5DDA-44AB-96F7-006C25C906B2}"/>
            </c:ext>
          </c:extLst>
        </c:ser>
        <c:ser>
          <c:idx val="4"/>
          <c:order val="4"/>
          <c:tx>
            <c:strRef>
              <c:f>'Förstahand över tid'!$A$31</c:f>
              <c:strCache>
                <c:ptCount val="1"/>
                <c:pt idx="0">
                  <c:v>Totalt</c:v>
                </c:pt>
              </c:strCache>
            </c:strRef>
          </c:tx>
          <c:spPr>
            <a:ln w="28575" cap="rnd">
              <a:solidFill>
                <a:schemeClr val="accent5"/>
              </a:solidFill>
              <a:round/>
            </a:ln>
            <a:effectLst/>
          </c:spPr>
          <c:marker>
            <c:symbol val="none"/>
          </c:marker>
          <c:cat>
            <c:numRef>
              <c:f>'Förstahand över tid'!$B$26:$V$26</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'Förstahand över tid'!$B$31:$V$31</c:f>
              <c:numCache>
                <c:formatCode>General</c:formatCode>
                <c:ptCount val="21"/>
                <c:pt idx="0">
                  <c:v>4632</c:v>
                </c:pt>
                <c:pt idx="1">
                  <c:v>4268</c:v>
                </c:pt>
                <c:pt idx="2">
                  <c:v>4065</c:v>
                </c:pt>
                <c:pt idx="3">
                  <c:v>4579</c:v>
                </c:pt>
                <c:pt idx="4">
                  <c:v>5591</c:v>
                </c:pt>
                <c:pt idx="5">
                  <c:v>5645</c:v>
                </c:pt>
                <c:pt idx="6">
                  <c:v>6127</c:v>
                </c:pt>
                <c:pt idx="7">
                  <c:v>6701</c:v>
                </c:pt>
                <c:pt idx="8">
                  <c:v>6915</c:v>
                </c:pt>
                <c:pt idx="9">
                  <c:v>6906</c:v>
                </c:pt>
                <c:pt idx="10">
                  <c:v>7453</c:v>
                </c:pt>
                <c:pt idx="11">
                  <c:v>7464</c:v>
                </c:pt>
                <c:pt idx="12">
                  <c:v>7299</c:v>
                </c:pt>
                <c:pt idx="13">
                  <c:v>7041</c:v>
                </c:pt>
                <c:pt idx="14">
                  <c:v>6946</c:v>
                </c:pt>
                <c:pt idx="15">
                  <c:v>7844</c:v>
                </c:pt>
                <c:pt idx="16">
                  <c:v>8196</c:v>
                </c:pt>
                <c:pt idx="17">
                  <c:v>7721</c:v>
                </c:pt>
                <c:pt idx="18">
                  <c:v>7652</c:v>
                </c:pt>
                <c:pt idx="19">
                  <c:v>8198</c:v>
                </c:pt>
                <c:pt idx="20">
                  <c:v>8359</c:v>
                </c:pt>
              </c:numCache>
            </c:numRef>
          </c:val>
          <c:smooth val="0"/>
          <c:extLst>
            <c:ext xmlns:c16="http://schemas.microsoft.com/office/drawing/2014/chart" uri="{C3380CC4-5D6E-409C-BE32-E72D297353CC}">
              <c16:uniqueId val="{00000004-5DDA-44AB-96F7-006C25C906B2}"/>
            </c:ext>
          </c:extLst>
        </c:ser>
        <c:dLbls>
          <c:showLegendKey val="0"/>
          <c:showVal val="0"/>
          <c:showCatName val="0"/>
          <c:showSerName val="0"/>
          <c:showPercent val="0"/>
          <c:showBubbleSize val="0"/>
        </c:dLbls>
        <c:smooth val="0"/>
        <c:axId val="423567288"/>
        <c:axId val="423575816"/>
      </c:lineChart>
      <c:catAx>
        <c:axId val="423567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423575816"/>
        <c:crosses val="autoZero"/>
        <c:auto val="1"/>
        <c:lblAlgn val="ctr"/>
        <c:lblOffset val="100"/>
        <c:noMultiLvlLbl val="0"/>
      </c:catAx>
      <c:valAx>
        <c:axId val="423575816"/>
        <c:scaling>
          <c:orientation val="minMax"/>
          <c:max val="85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423567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marknadsandlar civilingenjörsutbildningar 2026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4EFA-45E0-9070-B3DB757437D2}"/>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4EFA-45E0-9070-B3DB757437D2}"/>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4EFA-45E0-9070-B3DB757437D2}"/>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4EFA-45E0-9070-B3DB757437D2}"/>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4EFA-45E0-9070-B3DB757437D2}"/>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4EFA-45E0-9070-B3DB757437D2}"/>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4EFA-45E0-9070-B3DB757437D2}"/>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8-4EFA-45E0-9070-B3DB757437D2}"/>
              </c:ext>
            </c:extLst>
          </c:dPt>
          <c:dPt>
            <c:idx val="8"/>
            <c:bubble3D val="0"/>
            <c:spPr>
              <a:solidFill>
                <a:schemeClr val="accent3">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4EFA-45E0-9070-B3DB757437D2}"/>
              </c:ext>
            </c:extLst>
          </c:dPt>
          <c:dPt>
            <c:idx val="9"/>
            <c:bubble3D val="0"/>
            <c:spPr>
              <a:solidFill>
                <a:schemeClr val="accent4">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A-4EFA-45E0-9070-B3DB757437D2}"/>
              </c:ext>
            </c:extLst>
          </c:dPt>
          <c:dLbls>
            <c:dLbl>
              <c:idx val="0"/>
              <c:layout>
                <c:manualLayout>
                  <c:x val="5.1118205718778823E-3"/>
                  <c:y val="-4.9450553729389439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FA-45E0-9070-B3DB757437D2}"/>
                </c:ext>
              </c:extLst>
            </c:dLbl>
            <c:dLbl>
              <c:idx val="1"/>
              <c:layout>
                <c:manualLayout>
                  <c:x val="0"/>
                  <c:y val="0"/>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FA-45E0-9070-B3DB757437D2}"/>
                </c:ext>
              </c:extLst>
            </c:dLbl>
            <c:dLbl>
              <c:idx val="2"/>
              <c:layout>
                <c:manualLayout>
                  <c:x val="-5.1118205718778823E-3"/>
                  <c:y val="0"/>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FA-45E0-9070-B3DB757437D2}"/>
                </c:ext>
              </c:extLst>
            </c:dLbl>
            <c:dLbl>
              <c:idx val="3"/>
              <c:layout>
                <c:manualLayout>
                  <c:x val="-2.5559102859389411E-3"/>
                  <c:y val="1.6483517909796478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FA-45E0-9070-B3DB757437D2}"/>
                </c:ext>
              </c:extLst>
            </c:dLbl>
            <c:dLbl>
              <c:idx val="4"/>
              <c:layout>
                <c:manualLayout>
                  <c:x val="-2.5559102859389529E-3"/>
                  <c:y val="-6.0438867474299241E-1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FA-45E0-9070-B3DB757437D2}"/>
                </c:ext>
              </c:extLst>
            </c:dLbl>
            <c:dLbl>
              <c:idx val="5"/>
              <c:layout>
                <c:manualLayout>
                  <c:x val="-8.9456860007862942E-3"/>
                  <c:y val="1.648351790979617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FA-45E0-9070-B3DB757437D2}"/>
                </c:ext>
              </c:extLst>
            </c:dLbl>
            <c:dLbl>
              <c:idx val="6"/>
              <c:layout>
                <c:manualLayout>
                  <c:x val="-6.3897757148473535E-3"/>
                  <c:y val="6.5934071639185618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FA-45E0-9070-B3DB757437D2}"/>
                </c:ext>
              </c:extLst>
            </c:dLbl>
            <c:dLbl>
              <c:idx val="7"/>
              <c:layout>
                <c:manualLayout>
                  <c:x val="-5.1118205718778823E-3"/>
                  <c:y val="4.9450553729389439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lumMod val="60000"/>
                        </a:schemeClr>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EFA-45E0-9070-B3DB757437D2}"/>
                </c:ext>
              </c:extLst>
            </c:dLbl>
            <c:dLbl>
              <c:idx val="8"/>
              <c:layout>
                <c:manualLayout>
                  <c:x val="-1.7891372001572588E-2"/>
                  <c:y val="-1.318681432783718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lumMod val="60000"/>
                        </a:schemeClr>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EFA-45E0-9070-B3DB757437D2}"/>
                </c:ext>
              </c:extLst>
            </c:dLbl>
            <c:dLbl>
              <c:idx val="9"/>
              <c:layout>
                <c:manualLayout>
                  <c:x val="5.1118205718778823E-3"/>
                  <c:y val="-1.978022149175577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lumMod val="60000"/>
                        </a:schemeClr>
                      </a:solidFill>
                      <a:latin typeface="+mn-lt"/>
                      <a:ea typeface="+mn-ea"/>
                      <a:cs typeface="+mn-cs"/>
                    </a:defRPr>
                  </a:pPr>
                  <a:endParaRPr lang="sv-SE"/>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EFA-45E0-9070-B3DB757437D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Marknadsandelar!$M$7:$M$16</c:f>
              <c:strCache>
                <c:ptCount val="10"/>
                <c:pt idx="0">
                  <c:v>Kungl. Tekniska högskolan</c:v>
                </c:pt>
                <c:pt idx="1">
                  <c:v>Chalmers tekniska högskola*</c:v>
                </c:pt>
                <c:pt idx="2">
                  <c:v>Lunds universitet</c:v>
                </c:pt>
                <c:pt idx="3">
                  <c:v>Linköpings universitet</c:v>
                </c:pt>
                <c:pt idx="4">
                  <c:v>Uppsala universitet</c:v>
                </c:pt>
                <c:pt idx="5">
                  <c:v>Luleå tekniska universitet</c:v>
                </c:pt>
                <c:pt idx="6">
                  <c:v>Umeå universitet</c:v>
                </c:pt>
                <c:pt idx="7">
                  <c:v>Blekinge tekniska högskola</c:v>
                </c:pt>
                <c:pt idx="8">
                  <c:v>Mälardalens universitet</c:v>
                </c:pt>
                <c:pt idx="9">
                  <c:v>Karlstads universitet</c:v>
                </c:pt>
              </c:strCache>
            </c:strRef>
          </c:cat>
          <c:val>
            <c:numRef>
              <c:f>Marknadsandelar!$N$7:$N$16</c:f>
              <c:numCache>
                <c:formatCode>0.0%</c:formatCode>
                <c:ptCount val="10"/>
                <c:pt idx="0">
                  <c:v>0.294185911570152</c:v>
                </c:pt>
                <c:pt idx="1">
                  <c:v>0.16763374724382035</c:v>
                </c:pt>
                <c:pt idx="2">
                  <c:v>0.20407334339097133</c:v>
                </c:pt>
                <c:pt idx="3">
                  <c:v>0.11105953348032958</c:v>
                </c:pt>
                <c:pt idx="4">
                  <c:v>0.10287803179760938</c:v>
                </c:pt>
                <c:pt idx="5">
                  <c:v>2.930254148775676E-2</c:v>
                </c:pt>
                <c:pt idx="6">
                  <c:v>2.837414413368922E-2</c:v>
                </c:pt>
                <c:pt idx="7">
                  <c:v>1.0908668910293606E-2</c:v>
                </c:pt>
                <c:pt idx="8">
                  <c:v>1.1488917256585818E-2</c:v>
                </c:pt>
                <c:pt idx="9">
                  <c:v>1.1256817918068934E-2</c:v>
                </c:pt>
              </c:numCache>
            </c:numRef>
          </c:val>
          <c:extLst>
            <c:ext xmlns:c16="http://schemas.microsoft.com/office/drawing/2014/chart" uri="{C3380CC4-5D6E-409C-BE32-E72D297353CC}">
              <c16:uniqueId val="{00000000-4EFA-45E0-9070-B3DB757437D2}"/>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228601</xdr:colOff>
      <xdr:row>2</xdr:row>
      <xdr:rowOff>152400</xdr:rowOff>
    </xdr:from>
    <xdr:to>
      <xdr:col>13</xdr:col>
      <xdr:colOff>295275</xdr:colOff>
      <xdr:row>24</xdr:row>
      <xdr:rowOff>123825</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31750</xdr:colOff>
      <xdr:row>0</xdr:row>
      <xdr:rowOff>52917</xdr:rowOff>
    </xdr:from>
    <xdr:to>
      <xdr:col>23</xdr:col>
      <xdr:colOff>486831</xdr:colOff>
      <xdr:row>37</xdr:row>
      <xdr:rowOff>169333</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workbookViewId="0">
      <selection activeCell="A9" sqref="A9"/>
    </sheetView>
  </sheetViews>
  <sheetFormatPr defaultColWidth="34.33203125" defaultRowHeight="11.4" x14ac:dyDescent="0.2"/>
  <cols>
    <col min="1" max="1" width="80.109375" style="4" bestFit="1" customWidth="1"/>
    <col min="2" max="2" width="8.44140625" style="4" customWidth="1"/>
    <col min="3" max="3" width="8" style="4" customWidth="1"/>
    <col min="4" max="4" width="8.44140625" style="4" customWidth="1"/>
    <col min="5" max="7" width="7.6640625" style="4" customWidth="1"/>
    <col min="8" max="15" width="7.6640625" style="12" customWidth="1"/>
    <col min="16" max="16" width="8.109375" style="13" customWidth="1"/>
    <col min="17" max="16384" width="34.33203125" style="4"/>
  </cols>
  <sheetData>
    <row r="1" spans="1:16" ht="16.5" customHeight="1" x14ac:dyDescent="0.25">
      <c r="A1" s="9" t="s">
        <v>0</v>
      </c>
      <c r="B1" s="9"/>
      <c r="C1" s="9"/>
      <c r="D1" s="9"/>
      <c r="E1" s="10"/>
      <c r="F1" s="10"/>
      <c r="G1" s="10"/>
      <c r="H1" s="11"/>
    </row>
    <row r="2" spans="1:16" ht="22.8" x14ac:dyDescent="0.2">
      <c r="A2" s="251" t="s">
        <v>1</v>
      </c>
      <c r="H2" s="11"/>
    </row>
    <row r="3" spans="1:16" x14ac:dyDescent="0.2">
      <c r="G3" s="12"/>
      <c r="M3" s="13"/>
      <c r="N3" s="4"/>
      <c r="O3" s="4"/>
      <c r="P3" s="4"/>
    </row>
    <row r="4" spans="1:16" ht="12" x14ac:dyDescent="0.25">
      <c r="A4" s="14"/>
      <c r="B4" s="15" t="s">
        <v>2</v>
      </c>
      <c r="C4" s="16" t="s">
        <v>3</v>
      </c>
      <c r="D4" s="17" t="s">
        <v>4</v>
      </c>
      <c r="E4" s="18" t="s">
        <v>5</v>
      </c>
      <c r="F4" s="19" t="s">
        <v>6</v>
      </c>
      <c r="G4" s="12"/>
      <c r="M4" s="13"/>
      <c r="N4" s="4"/>
      <c r="O4" s="4"/>
      <c r="P4" s="4"/>
    </row>
    <row r="5" spans="1:16" x14ac:dyDescent="0.2">
      <c r="A5" s="20" t="s">
        <v>7</v>
      </c>
      <c r="B5" s="21">
        <v>45647</v>
      </c>
      <c r="C5" s="22">
        <v>42136</v>
      </c>
      <c r="D5" s="23">
        <v>39714</v>
      </c>
      <c r="E5" s="24">
        <v>36212</v>
      </c>
      <c r="F5" s="25">
        <v>37071</v>
      </c>
      <c r="G5" s="12"/>
      <c r="M5" s="13"/>
      <c r="N5" s="4"/>
      <c r="O5" s="4"/>
      <c r="P5" s="4"/>
    </row>
    <row r="6" spans="1:16" x14ac:dyDescent="0.2">
      <c r="A6" s="26" t="s">
        <v>8</v>
      </c>
      <c r="B6" s="245">
        <v>8906</v>
      </c>
      <c r="C6" s="27">
        <v>8407</v>
      </c>
      <c r="D6" s="28">
        <v>8264</v>
      </c>
      <c r="E6" s="24">
        <v>7704</v>
      </c>
      <c r="F6" s="25">
        <v>7831</v>
      </c>
      <c r="G6" s="12"/>
      <c r="M6" s="13"/>
      <c r="N6" s="4"/>
      <c r="O6" s="4"/>
      <c r="P6" s="4"/>
    </row>
    <row r="7" spans="1:16" x14ac:dyDescent="0.2">
      <c r="A7" s="29"/>
      <c r="B7" s="29"/>
      <c r="C7" s="29"/>
      <c r="D7" s="29"/>
    </row>
    <row r="8" spans="1:16" ht="12" x14ac:dyDescent="0.25">
      <c r="A8" s="30"/>
      <c r="B8" s="31" t="s">
        <v>2</v>
      </c>
      <c r="C8" s="32"/>
      <c r="D8" s="33"/>
      <c r="E8" s="34" t="s">
        <v>3</v>
      </c>
      <c r="F8" s="35"/>
      <c r="G8" s="36"/>
      <c r="H8" s="37" t="s">
        <v>4</v>
      </c>
      <c r="I8" s="38"/>
      <c r="J8" s="39"/>
      <c r="K8" s="40" t="s">
        <v>5</v>
      </c>
      <c r="L8" s="41"/>
      <c r="M8" s="42"/>
      <c r="N8" s="43" t="s">
        <v>6</v>
      </c>
      <c r="O8" s="44"/>
      <c r="P8" s="45"/>
    </row>
    <row r="9" spans="1:16" ht="60" x14ac:dyDescent="0.2">
      <c r="A9" s="46" t="s">
        <v>9</v>
      </c>
      <c r="B9" s="188" t="s">
        <v>10</v>
      </c>
      <c r="C9" s="188" t="s">
        <v>11</v>
      </c>
      <c r="D9" s="188" t="s">
        <v>12</v>
      </c>
      <c r="E9" s="48" t="s">
        <v>10</v>
      </c>
      <c r="F9" s="48" t="s">
        <v>11</v>
      </c>
      <c r="G9" s="48" t="s">
        <v>12</v>
      </c>
      <c r="H9" s="49" t="s">
        <v>10</v>
      </c>
      <c r="I9" s="49" t="s">
        <v>11</v>
      </c>
      <c r="J9" s="49" t="s">
        <v>12</v>
      </c>
      <c r="K9" s="50" t="s">
        <v>10</v>
      </c>
      <c r="L9" s="50" t="s">
        <v>11</v>
      </c>
      <c r="M9" s="50" t="s">
        <v>12</v>
      </c>
      <c r="N9" s="51" t="s">
        <v>10</v>
      </c>
      <c r="O9" s="51" t="s">
        <v>11</v>
      </c>
      <c r="P9" s="51" t="s">
        <v>12</v>
      </c>
    </row>
    <row r="10" spans="1:16" x14ac:dyDescent="0.2">
      <c r="A10" s="52" t="s">
        <v>13</v>
      </c>
      <c r="B10" s="129">
        <v>433</v>
      </c>
      <c r="C10" s="246">
        <v>0.57274826789838296</v>
      </c>
      <c r="D10" s="21">
        <v>1351</v>
      </c>
      <c r="E10" s="53">
        <v>586</v>
      </c>
      <c r="F10" s="54">
        <v>0.61945392491467599</v>
      </c>
      <c r="G10" s="53">
        <v>1706</v>
      </c>
      <c r="H10" s="55">
        <v>824</v>
      </c>
      <c r="I10" s="56">
        <v>0.60315533980582525</v>
      </c>
      <c r="J10" s="55">
        <v>2194</v>
      </c>
      <c r="K10" s="24">
        <v>989</v>
      </c>
      <c r="L10" s="57">
        <v>0.61</v>
      </c>
      <c r="M10" s="58">
        <v>2602</v>
      </c>
      <c r="N10" s="25">
        <v>1043</v>
      </c>
      <c r="O10" s="59">
        <v>0.58389261744966447</v>
      </c>
      <c r="P10" s="60">
        <v>2820</v>
      </c>
    </row>
    <row r="11" spans="1:16" x14ac:dyDescent="0.2">
      <c r="A11" s="52" t="s">
        <v>14</v>
      </c>
      <c r="B11" s="21">
        <v>5070</v>
      </c>
      <c r="C11" s="212">
        <v>0.27968441814595663</v>
      </c>
      <c r="D11" s="21">
        <v>27752</v>
      </c>
      <c r="E11" s="53">
        <v>4749</v>
      </c>
      <c r="F11" s="54">
        <v>0.24047167824805199</v>
      </c>
      <c r="G11" s="53">
        <v>26212</v>
      </c>
      <c r="H11" s="55">
        <v>4398</v>
      </c>
      <c r="I11" s="56">
        <v>0.27100000000000002</v>
      </c>
      <c r="J11" s="55">
        <v>23949</v>
      </c>
      <c r="K11" s="24">
        <v>4006</v>
      </c>
      <c r="L11" s="57">
        <v>0.27811000000000002</v>
      </c>
      <c r="M11" s="58">
        <v>21562</v>
      </c>
      <c r="N11" s="25">
        <v>4062</v>
      </c>
      <c r="O11" s="59">
        <v>0.26686361398325947</v>
      </c>
      <c r="P11" s="60">
        <v>22054</v>
      </c>
    </row>
    <row r="12" spans="1:16" x14ac:dyDescent="0.2">
      <c r="A12" s="52" t="s">
        <v>15</v>
      </c>
      <c r="B12" s="21">
        <v>759</v>
      </c>
      <c r="C12" s="212">
        <v>0.23715415019762845</v>
      </c>
      <c r="D12" s="21">
        <v>5423</v>
      </c>
      <c r="E12" s="53">
        <v>785</v>
      </c>
      <c r="F12" s="54">
        <v>0.25605095541401274</v>
      </c>
      <c r="G12" s="53">
        <v>5199</v>
      </c>
      <c r="H12" s="55">
        <v>870</v>
      </c>
      <c r="I12" s="56">
        <v>0.25900000000000001</v>
      </c>
      <c r="J12" s="55">
        <v>5340</v>
      </c>
      <c r="K12" s="24">
        <v>835</v>
      </c>
      <c r="L12" s="57">
        <v>0.21</v>
      </c>
      <c r="M12" s="58">
        <v>4950</v>
      </c>
      <c r="N12" s="25">
        <v>797</v>
      </c>
      <c r="O12" s="59">
        <v>0.20075282308657466</v>
      </c>
      <c r="P12" s="60">
        <v>4982</v>
      </c>
    </row>
    <row r="13" spans="1:16" x14ac:dyDescent="0.2">
      <c r="A13" s="52" t="s">
        <v>16</v>
      </c>
      <c r="B13" s="21">
        <v>773</v>
      </c>
      <c r="C13" s="212">
        <v>0.32082794307891332</v>
      </c>
      <c r="D13" s="21">
        <v>2263</v>
      </c>
      <c r="E13" s="53">
        <v>802</v>
      </c>
      <c r="F13" s="54">
        <v>0.31920199501246882</v>
      </c>
      <c r="G13" s="53">
        <v>2198</v>
      </c>
      <c r="H13" s="55">
        <v>802</v>
      </c>
      <c r="I13" s="56">
        <v>0.32200000000000001</v>
      </c>
      <c r="J13" s="55">
        <v>2212</v>
      </c>
      <c r="K13" s="24">
        <v>812</v>
      </c>
      <c r="L13" s="57">
        <v>0.33</v>
      </c>
      <c r="M13" s="58">
        <v>2115</v>
      </c>
      <c r="N13" s="25">
        <v>885</v>
      </c>
      <c r="O13" s="59">
        <v>0.32768361581920902</v>
      </c>
      <c r="P13" s="60">
        <v>2288</v>
      </c>
    </row>
    <row r="14" spans="1:16" x14ac:dyDescent="0.2">
      <c r="A14" s="52" t="s">
        <v>17</v>
      </c>
      <c r="B14" s="21" t="s">
        <v>18</v>
      </c>
      <c r="C14" s="247" t="s">
        <v>18</v>
      </c>
      <c r="D14" s="21" t="s">
        <v>18</v>
      </c>
      <c r="E14" s="53" t="s">
        <v>18</v>
      </c>
      <c r="F14" s="54" t="s">
        <v>18</v>
      </c>
      <c r="G14" s="53" t="s">
        <v>18</v>
      </c>
      <c r="H14" s="55" t="s">
        <v>18</v>
      </c>
      <c r="I14" s="56" t="s">
        <v>18</v>
      </c>
      <c r="J14" s="55" t="s">
        <v>18</v>
      </c>
      <c r="K14" s="24" t="s">
        <v>18</v>
      </c>
      <c r="L14" s="57" t="s">
        <v>18</v>
      </c>
      <c r="M14" s="58" t="s">
        <v>18</v>
      </c>
      <c r="N14" s="25">
        <v>71</v>
      </c>
      <c r="O14" s="59">
        <v>0.28169014084507044</v>
      </c>
      <c r="P14" s="60">
        <v>258</v>
      </c>
    </row>
    <row r="15" spans="1:16" x14ac:dyDescent="0.2">
      <c r="A15" s="52" t="s">
        <v>19</v>
      </c>
      <c r="B15" s="21">
        <v>1707</v>
      </c>
      <c r="C15" s="212">
        <v>0.29935559461042766</v>
      </c>
      <c r="D15" s="21">
        <v>8507</v>
      </c>
      <c r="E15" s="53">
        <v>1437</v>
      </c>
      <c r="F15" s="54">
        <v>0.31245650661099511</v>
      </c>
      <c r="G15" s="53">
        <v>6730</v>
      </c>
      <c r="H15" s="55">
        <v>1304</v>
      </c>
      <c r="I15" s="56">
        <v>0.30499999999999999</v>
      </c>
      <c r="J15" s="55">
        <v>5904</v>
      </c>
      <c r="K15" s="24">
        <v>1010</v>
      </c>
      <c r="L15" s="57">
        <v>0.33</v>
      </c>
      <c r="M15" s="58">
        <v>4887</v>
      </c>
      <c r="N15" s="25">
        <v>934</v>
      </c>
      <c r="O15" s="59">
        <v>0.32768361581920902</v>
      </c>
      <c r="P15" s="60">
        <v>4592</v>
      </c>
    </row>
    <row r="16" spans="1:16" x14ac:dyDescent="0.2">
      <c r="A16" s="52" t="s">
        <v>20</v>
      </c>
      <c r="B16" s="21">
        <v>40</v>
      </c>
      <c r="C16" s="212">
        <v>0.52500000000000002</v>
      </c>
      <c r="D16" s="21">
        <v>113</v>
      </c>
      <c r="E16" s="53">
        <v>48</v>
      </c>
      <c r="F16" s="54">
        <v>0.5625</v>
      </c>
      <c r="G16" s="61">
        <v>91</v>
      </c>
      <c r="H16" s="62">
        <v>66</v>
      </c>
      <c r="I16" s="56">
        <v>0.54500000000000004</v>
      </c>
      <c r="J16" s="55">
        <v>108</v>
      </c>
      <c r="K16" s="24">
        <v>52</v>
      </c>
      <c r="L16" s="57">
        <v>0.46</v>
      </c>
      <c r="M16" s="58">
        <v>96</v>
      </c>
      <c r="N16" s="25">
        <v>39</v>
      </c>
      <c r="O16" s="59">
        <v>0.53846153846153844</v>
      </c>
      <c r="P16" s="60">
        <v>77</v>
      </c>
    </row>
    <row r="17" spans="1:16" x14ac:dyDescent="0.2">
      <c r="A17" s="52" t="s">
        <v>21</v>
      </c>
      <c r="B17" s="229">
        <v>124</v>
      </c>
      <c r="C17" s="212">
        <v>0.4838709677419355</v>
      </c>
      <c r="D17" s="21">
        <v>238</v>
      </c>
      <c r="E17" s="53" t="s">
        <v>18</v>
      </c>
      <c r="F17" s="54" t="s">
        <v>18</v>
      </c>
      <c r="G17" s="61" t="s">
        <v>18</v>
      </c>
      <c r="H17" s="62" t="s">
        <v>18</v>
      </c>
      <c r="I17" s="56" t="s">
        <v>18</v>
      </c>
      <c r="J17" s="55" t="s">
        <v>18</v>
      </c>
      <c r="K17" s="24" t="s">
        <v>18</v>
      </c>
      <c r="L17" s="57" t="s">
        <v>18</v>
      </c>
      <c r="M17" s="244" t="s">
        <v>18</v>
      </c>
      <c r="N17" s="25" t="s">
        <v>18</v>
      </c>
      <c r="O17" s="59" t="s">
        <v>18</v>
      </c>
      <c r="P17" s="60" t="s">
        <v>18</v>
      </c>
    </row>
    <row r="18" spans="1:16" ht="12" x14ac:dyDescent="0.25">
      <c r="A18" s="178" t="s">
        <v>22</v>
      </c>
      <c r="B18" s="214">
        <v>8906</v>
      </c>
      <c r="C18" s="157">
        <v>0.30159443072086234</v>
      </c>
      <c r="D18" s="214">
        <v>45647</v>
      </c>
      <c r="E18" s="179">
        <v>8407</v>
      </c>
      <c r="F18" s="180">
        <v>0.307243963363863</v>
      </c>
      <c r="G18" s="179">
        <v>42136</v>
      </c>
      <c r="H18" s="181">
        <v>8351</v>
      </c>
      <c r="I18" s="182">
        <v>0.31546466602129719</v>
      </c>
      <c r="J18" s="181">
        <v>39707</v>
      </c>
      <c r="K18" s="183">
        <v>7704</v>
      </c>
      <c r="L18" s="184">
        <v>0.33</v>
      </c>
      <c r="M18" s="185">
        <v>36212</v>
      </c>
      <c r="N18" s="19">
        <v>7831</v>
      </c>
      <c r="O18" s="186">
        <v>0.31145447580130253</v>
      </c>
      <c r="P18" s="187">
        <v>37071</v>
      </c>
    </row>
    <row r="21" spans="1:16" x14ac:dyDescent="0.2">
      <c r="E21" s="63"/>
      <c r="F21" s="63"/>
      <c r="G21" s="63"/>
    </row>
    <row r="22" spans="1:16" ht="12" x14ac:dyDescent="0.25">
      <c r="D22" s="64"/>
      <c r="E22" s="63"/>
      <c r="F22" s="63"/>
      <c r="G22" s="63"/>
    </row>
    <row r="23" spans="1:16" ht="12" x14ac:dyDescent="0.25">
      <c r="A23" s="64"/>
      <c r="B23" s="64" t="s">
        <v>23</v>
      </c>
      <c r="C23" s="64"/>
      <c r="D23" s="64"/>
      <c r="F23" s="64"/>
      <c r="G23" s="64"/>
    </row>
    <row r="24" spans="1:16" s="65" customFormat="1" x14ac:dyDescent="0.2">
      <c r="B24" s="65" t="s">
        <v>24</v>
      </c>
      <c r="H24" s="66"/>
      <c r="I24" s="66"/>
      <c r="J24" s="66"/>
      <c r="K24" s="66"/>
      <c r="L24" s="66"/>
      <c r="M24" s="66"/>
      <c r="N24" s="66"/>
      <c r="O24" s="66"/>
      <c r="P24" s="67"/>
    </row>
    <row r="25" spans="1:16" ht="12" x14ac:dyDescent="0.25">
      <c r="A25" s="64"/>
      <c r="B25" s="64"/>
      <c r="C25" s="64"/>
      <c r="D25" s="64"/>
      <c r="E25" s="64"/>
      <c r="F25" s="64"/>
      <c r="G25" s="64"/>
    </row>
    <row r="26" spans="1:16" ht="12" x14ac:dyDescent="0.25">
      <c r="A26" s="63"/>
      <c r="B26" s="31" t="s">
        <v>25</v>
      </c>
      <c r="C26" s="32"/>
      <c r="D26" s="33"/>
      <c r="E26" s="34" t="s">
        <v>26</v>
      </c>
      <c r="F26" s="35"/>
      <c r="G26" s="36"/>
      <c r="H26" s="37" t="s">
        <v>27</v>
      </c>
      <c r="I26" s="38"/>
      <c r="J26" s="39"/>
      <c r="K26" s="40" t="s">
        <v>28</v>
      </c>
      <c r="L26" s="41"/>
      <c r="M26" s="42"/>
      <c r="N26" s="43" t="s">
        <v>29</v>
      </c>
      <c r="O26" s="44"/>
      <c r="P26" s="45"/>
    </row>
    <row r="27" spans="1:16" ht="60" x14ac:dyDescent="0.2">
      <c r="A27" s="63"/>
      <c r="B27" s="47" t="s">
        <v>10</v>
      </c>
      <c r="C27" s="47" t="s">
        <v>11</v>
      </c>
      <c r="D27" s="47" t="s">
        <v>12</v>
      </c>
      <c r="E27" s="48" t="s">
        <v>10</v>
      </c>
      <c r="F27" s="48" t="s">
        <v>11</v>
      </c>
      <c r="G27" s="48" t="s">
        <v>12</v>
      </c>
      <c r="H27" s="49" t="s">
        <v>10</v>
      </c>
      <c r="I27" s="49" t="s">
        <v>11</v>
      </c>
      <c r="J27" s="49" t="s">
        <v>12</v>
      </c>
      <c r="K27" s="50" t="s">
        <v>10</v>
      </c>
      <c r="L27" s="50" t="s">
        <v>11</v>
      </c>
      <c r="M27" s="50" t="s">
        <v>12</v>
      </c>
      <c r="N27" s="51" t="s">
        <v>10</v>
      </c>
      <c r="O27" s="51" t="s">
        <v>11</v>
      </c>
      <c r="P27" s="51" t="s">
        <v>12</v>
      </c>
    </row>
    <row r="28" spans="1:16" ht="12" x14ac:dyDescent="0.25">
      <c r="B28" s="68" t="s">
        <v>30</v>
      </c>
      <c r="C28" s="69" t="s">
        <v>30</v>
      </c>
      <c r="D28" s="68" t="s">
        <v>30</v>
      </c>
      <c r="E28" s="48">
        <v>78</v>
      </c>
      <c r="F28" s="70">
        <v>0.512820512820512</v>
      </c>
      <c r="G28" s="48">
        <v>92</v>
      </c>
      <c r="H28" s="49">
        <v>87</v>
      </c>
      <c r="I28" s="71">
        <v>0.54900000000000004</v>
      </c>
      <c r="J28" s="49">
        <v>102</v>
      </c>
      <c r="K28" s="50">
        <v>63</v>
      </c>
      <c r="L28" s="72">
        <v>0.50800000000000001</v>
      </c>
      <c r="M28" s="50">
        <v>80</v>
      </c>
      <c r="N28" s="51">
        <v>132</v>
      </c>
      <c r="O28" s="100">
        <v>0.47</v>
      </c>
      <c r="P28" s="51">
        <v>165</v>
      </c>
    </row>
    <row r="31" spans="1:16" x14ac:dyDescent="0.2">
      <c r="B31" s="4" t="s">
        <v>31</v>
      </c>
    </row>
  </sheetData>
  <customSheetViews>
    <customSheetView guid="{297ECEF2-EBC1-4B75-B979-7742B7002760}">
      <selection activeCell="A10" sqref="A10:B17"/>
      <pageMargins left="0" right="0" top="0" bottom="0" header="0" footer="0"/>
    </customSheetView>
  </customSheetView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5"/>
  <sheetViews>
    <sheetView zoomScaleNormal="100" workbookViewId="0">
      <pane xSplit="2" ySplit="1" topLeftCell="C54" activePane="bottomRight" state="frozen"/>
      <selection pane="topRight" activeCell="C1" sqref="C1"/>
      <selection pane="bottomLeft" activeCell="A2" sqref="A2"/>
      <selection pane="bottomRight" activeCell="C2" sqref="C2:C22"/>
    </sheetView>
  </sheetViews>
  <sheetFormatPr defaultRowHeight="14.4" x14ac:dyDescent="0.3"/>
  <cols>
    <col min="1" max="1" width="12" customWidth="1"/>
    <col min="2" max="2" width="65.6640625" customWidth="1"/>
    <col min="3" max="3" width="15.109375" style="101" customWidth="1"/>
    <col min="4" max="4" width="11.44140625" customWidth="1"/>
    <col min="5" max="5" width="11.88671875" customWidth="1"/>
    <col min="6" max="6" width="11.6640625" customWidth="1"/>
    <col min="7" max="8" width="11.5546875" customWidth="1"/>
    <col min="9" max="9" width="11.5546875" style="134" customWidth="1"/>
    <col min="10" max="10" width="10.33203125" customWidth="1"/>
    <col min="11" max="11" width="12.109375" customWidth="1"/>
    <col min="12" max="12" width="11.109375" customWidth="1"/>
    <col min="13" max="13" width="11.6640625" customWidth="1"/>
    <col min="14" max="15" width="11.5546875" customWidth="1"/>
    <col min="16" max="16" width="12.109375" style="6" customWidth="1"/>
    <col min="17" max="17" width="11.5546875" customWidth="1"/>
    <col min="18" max="18" width="11.33203125" customWidth="1"/>
    <col min="19" max="20" width="12.109375" customWidth="1"/>
    <col min="21" max="21" width="12.109375" style="6" customWidth="1"/>
    <col min="22" max="22" width="11.6640625" customWidth="1"/>
    <col min="23" max="23" width="11.88671875" customWidth="1"/>
    <col min="24" max="24" width="12.6640625" customWidth="1"/>
    <col min="25" max="25" width="12.109375" customWidth="1"/>
  </cols>
  <sheetData>
    <row r="1" spans="1:25" ht="48" x14ac:dyDescent="0.3">
      <c r="A1" s="155" t="s">
        <v>32</v>
      </c>
      <c r="B1" s="73" t="s">
        <v>33</v>
      </c>
      <c r="C1" s="106" t="s">
        <v>34</v>
      </c>
      <c r="D1" s="107" t="s">
        <v>35</v>
      </c>
      <c r="E1" s="109" t="s">
        <v>36</v>
      </c>
      <c r="F1" s="74" t="s">
        <v>37</v>
      </c>
      <c r="G1" s="113" t="s">
        <v>38</v>
      </c>
      <c r="H1" s="106" t="s">
        <v>39</v>
      </c>
      <c r="I1" s="128" t="s">
        <v>40</v>
      </c>
      <c r="J1" s="107" t="s">
        <v>41</v>
      </c>
      <c r="K1" s="120" t="s">
        <v>42</v>
      </c>
      <c r="L1" s="109" t="s">
        <v>43</v>
      </c>
      <c r="M1" s="135" t="s">
        <v>44</v>
      </c>
      <c r="N1" s="74" t="s">
        <v>45</v>
      </c>
      <c r="O1" s="75" t="s">
        <v>46</v>
      </c>
      <c r="P1" s="158" t="s">
        <v>47</v>
      </c>
      <c r="Q1" s="140" t="s">
        <v>48</v>
      </c>
      <c r="R1" s="141" t="s">
        <v>49</v>
      </c>
      <c r="S1" s="76" t="s">
        <v>50</v>
      </c>
      <c r="T1" s="189" t="s">
        <v>51</v>
      </c>
      <c r="U1" s="158" t="s">
        <v>52</v>
      </c>
      <c r="V1" s="140" t="s">
        <v>53</v>
      </c>
      <c r="W1" s="141" t="s">
        <v>54</v>
      </c>
      <c r="X1" s="76" t="s">
        <v>55</v>
      </c>
      <c r="Y1" s="113" t="s">
        <v>56</v>
      </c>
    </row>
    <row r="2" spans="1:25" x14ac:dyDescent="0.3">
      <c r="A2" s="77">
        <v>32100</v>
      </c>
      <c r="B2" s="78" t="s">
        <v>57</v>
      </c>
      <c r="C2" s="129">
        <v>433</v>
      </c>
      <c r="D2" s="104">
        <v>586</v>
      </c>
      <c r="E2" s="110">
        <v>824</v>
      </c>
      <c r="F2" s="115">
        <v>989</v>
      </c>
      <c r="G2" s="118">
        <v>1043</v>
      </c>
      <c r="H2" s="227">
        <v>-153</v>
      </c>
      <c r="I2" s="204">
        <v>-0.26109215017064846</v>
      </c>
      <c r="J2" s="121">
        <v>-238</v>
      </c>
      <c r="K2" s="122">
        <v>-0.28883495145631066</v>
      </c>
      <c r="L2" s="161">
        <v>-54</v>
      </c>
      <c r="M2" s="162">
        <v>-5.1773729626078624E-2</v>
      </c>
      <c r="N2" s="79">
        <v>-54</v>
      </c>
      <c r="O2" s="80">
        <v>-5.1773729626078624E-2</v>
      </c>
      <c r="P2" s="201">
        <v>248</v>
      </c>
      <c r="Q2" s="200">
        <v>363</v>
      </c>
      <c r="R2" s="196">
        <v>497</v>
      </c>
      <c r="S2" s="194">
        <v>614</v>
      </c>
      <c r="T2" s="190">
        <v>609</v>
      </c>
      <c r="U2" s="159">
        <v>0.5727482678983834</v>
      </c>
      <c r="V2" s="142">
        <v>0.61945392491467577</v>
      </c>
      <c r="W2" s="144">
        <v>0.60315533980582525</v>
      </c>
      <c r="X2" s="80">
        <v>0.62082912032355919</v>
      </c>
      <c r="Y2" s="149">
        <v>0.58389261744966447</v>
      </c>
    </row>
    <row r="3" spans="1:25" x14ac:dyDescent="0.3">
      <c r="A3" s="77"/>
      <c r="B3" s="78"/>
      <c r="C3" s="129"/>
      <c r="D3" s="104"/>
      <c r="E3" s="110"/>
      <c r="F3" s="115"/>
      <c r="G3" s="118"/>
      <c r="H3" s="227"/>
      <c r="I3" s="204"/>
      <c r="J3" s="123"/>
      <c r="K3" s="124"/>
      <c r="L3" s="136"/>
      <c r="M3" s="137"/>
      <c r="N3" s="79"/>
      <c r="O3" s="80"/>
      <c r="P3" s="201"/>
      <c r="Q3" s="199"/>
      <c r="R3" s="196"/>
      <c r="S3" s="194"/>
      <c r="T3" s="149"/>
      <c r="U3" s="159"/>
      <c r="V3" s="142"/>
      <c r="W3" s="144"/>
      <c r="X3" s="80"/>
      <c r="Y3" s="149"/>
    </row>
    <row r="4" spans="1:25" x14ac:dyDescent="0.3">
      <c r="A4" s="77">
        <v>32123</v>
      </c>
      <c r="B4" s="78" t="s">
        <v>58</v>
      </c>
      <c r="C4" s="129">
        <v>82</v>
      </c>
      <c r="D4" s="104">
        <v>71</v>
      </c>
      <c r="E4" s="110">
        <v>101</v>
      </c>
      <c r="F4" s="115">
        <v>99</v>
      </c>
      <c r="G4" s="118">
        <v>115</v>
      </c>
      <c r="H4" s="227">
        <v>11</v>
      </c>
      <c r="I4" s="204">
        <v>0.15492957746478875</v>
      </c>
      <c r="J4" s="123">
        <v>-30</v>
      </c>
      <c r="K4" s="122">
        <v>-0.29702970297029702</v>
      </c>
      <c r="L4" s="136">
        <v>-16</v>
      </c>
      <c r="M4" s="137">
        <v>-0.13913043478260867</v>
      </c>
      <c r="N4" s="167">
        <v>-16</v>
      </c>
      <c r="O4" s="168">
        <v>-0.13913043478260867</v>
      </c>
      <c r="P4" s="201">
        <v>29</v>
      </c>
      <c r="Q4" s="199">
        <v>23</v>
      </c>
      <c r="R4" s="196">
        <v>40</v>
      </c>
      <c r="S4" s="194">
        <v>47</v>
      </c>
      <c r="T4" s="190">
        <v>47</v>
      </c>
      <c r="U4" s="159">
        <v>0.35365853658536583</v>
      </c>
      <c r="V4" s="142">
        <v>0.323943661971831</v>
      </c>
      <c r="W4" s="144">
        <v>0.39603960396039606</v>
      </c>
      <c r="X4" s="80">
        <v>0.47474747474747475</v>
      </c>
      <c r="Y4" s="149">
        <v>0.40869565217391307</v>
      </c>
    </row>
    <row r="5" spans="1:25" x14ac:dyDescent="0.3">
      <c r="A5" s="77">
        <v>32101</v>
      </c>
      <c r="B5" s="78" t="s">
        <v>59</v>
      </c>
      <c r="C5" s="129">
        <v>173</v>
      </c>
      <c r="D5" s="104">
        <v>175</v>
      </c>
      <c r="E5" s="110">
        <v>171</v>
      </c>
      <c r="F5" s="115">
        <v>172</v>
      </c>
      <c r="G5" s="118">
        <v>164</v>
      </c>
      <c r="H5" s="227">
        <v>-2</v>
      </c>
      <c r="I5" s="204">
        <v>-1.1428571428571455E-2</v>
      </c>
      <c r="J5" s="123">
        <v>4</v>
      </c>
      <c r="K5" s="124">
        <v>2.3391812865497075E-2</v>
      </c>
      <c r="L5" s="136">
        <v>8</v>
      </c>
      <c r="M5" s="162">
        <v>4.8780487804878092E-2</v>
      </c>
      <c r="N5" s="79">
        <v>8</v>
      </c>
      <c r="O5" s="80">
        <v>4.8780487804878092E-2</v>
      </c>
      <c r="P5" s="201">
        <v>117</v>
      </c>
      <c r="Q5" s="199">
        <v>97</v>
      </c>
      <c r="R5" s="196">
        <v>95</v>
      </c>
      <c r="S5" s="194">
        <v>110</v>
      </c>
      <c r="T5" s="190">
        <v>97</v>
      </c>
      <c r="U5" s="159">
        <v>0.67630057803468213</v>
      </c>
      <c r="V5" s="142">
        <v>0.55428571428571427</v>
      </c>
      <c r="W5" s="144">
        <v>0.55555555555555558</v>
      </c>
      <c r="X5" s="80">
        <v>0.63953488372093026</v>
      </c>
      <c r="Y5" s="149">
        <v>0.59146341463414631</v>
      </c>
    </row>
    <row r="6" spans="1:25" x14ac:dyDescent="0.3">
      <c r="A6" s="77">
        <v>32102</v>
      </c>
      <c r="B6" s="78" t="s">
        <v>60</v>
      </c>
      <c r="C6" s="129">
        <v>495</v>
      </c>
      <c r="D6" s="104">
        <v>547</v>
      </c>
      <c r="E6" s="110">
        <v>626</v>
      </c>
      <c r="F6" s="115">
        <v>679</v>
      </c>
      <c r="G6" s="118">
        <v>715</v>
      </c>
      <c r="H6" s="227">
        <v>-52</v>
      </c>
      <c r="I6" s="204">
        <v>-9.5063985374771454E-2</v>
      </c>
      <c r="J6" s="121">
        <v>-79</v>
      </c>
      <c r="K6" s="122">
        <v>-0.12619808306709265</v>
      </c>
      <c r="L6" s="136">
        <v>-36</v>
      </c>
      <c r="M6" s="137">
        <v>-5.0349650349650332E-2</v>
      </c>
      <c r="N6" s="167">
        <v>-36</v>
      </c>
      <c r="O6" s="168">
        <v>-5.0349650349650332E-2</v>
      </c>
      <c r="P6" s="201">
        <v>106</v>
      </c>
      <c r="Q6" s="199">
        <v>94</v>
      </c>
      <c r="R6" s="196">
        <v>101</v>
      </c>
      <c r="S6" s="194">
        <v>103</v>
      </c>
      <c r="T6" s="190">
        <v>103</v>
      </c>
      <c r="U6" s="159">
        <v>0.21414141414141413</v>
      </c>
      <c r="V6" s="142">
        <v>0.17184643510054845</v>
      </c>
      <c r="W6" s="144">
        <v>0.16134185303514376</v>
      </c>
      <c r="X6" s="80">
        <v>0.15169366715758467</v>
      </c>
      <c r="Y6" s="149">
        <v>0.14405594405594405</v>
      </c>
    </row>
    <row r="7" spans="1:25" x14ac:dyDescent="0.3">
      <c r="A7" s="77">
        <v>32103</v>
      </c>
      <c r="B7" s="78" t="s">
        <v>61</v>
      </c>
      <c r="C7" s="129">
        <v>275</v>
      </c>
      <c r="D7" s="104">
        <v>230</v>
      </c>
      <c r="E7" s="110">
        <v>218</v>
      </c>
      <c r="F7" s="115">
        <v>177</v>
      </c>
      <c r="G7" s="118">
        <v>190</v>
      </c>
      <c r="H7" s="227">
        <v>45</v>
      </c>
      <c r="I7" s="204">
        <v>0.19565217391304346</v>
      </c>
      <c r="J7" s="123">
        <v>12</v>
      </c>
      <c r="K7" s="124">
        <v>5.5045871559633031E-2</v>
      </c>
      <c r="L7" s="161">
        <v>-13</v>
      </c>
      <c r="M7" s="162">
        <v>-6.8421052631578938E-2</v>
      </c>
      <c r="N7" s="79">
        <v>-13</v>
      </c>
      <c r="O7" s="80">
        <v>-6.8421052631578938E-2</v>
      </c>
      <c r="P7" s="201">
        <v>142</v>
      </c>
      <c r="Q7" s="199">
        <v>112</v>
      </c>
      <c r="R7" s="196">
        <v>101</v>
      </c>
      <c r="S7" s="194">
        <v>84</v>
      </c>
      <c r="T7" s="190">
        <v>84</v>
      </c>
      <c r="U7" s="159">
        <v>0.51636363636363636</v>
      </c>
      <c r="V7" s="142">
        <v>0.48695652173913045</v>
      </c>
      <c r="W7" s="144">
        <v>0.46330275229357798</v>
      </c>
      <c r="X7" s="80">
        <v>0.47457627118644069</v>
      </c>
      <c r="Y7" s="149">
        <v>0.44210526315789472</v>
      </c>
    </row>
    <row r="8" spans="1:25" x14ac:dyDescent="0.3">
      <c r="A8" s="77">
        <v>32104</v>
      </c>
      <c r="B8" s="78" t="s">
        <v>62</v>
      </c>
      <c r="C8" s="129">
        <v>277</v>
      </c>
      <c r="D8" s="104">
        <v>182</v>
      </c>
      <c r="E8" s="110">
        <v>161</v>
      </c>
      <c r="F8" s="115">
        <v>146</v>
      </c>
      <c r="G8" s="118">
        <v>139</v>
      </c>
      <c r="H8" s="227">
        <v>95</v>
      </c>
      <c r="I8" s="204">
        <v>0.5219780219780219</v>
      </c>
      <c r="J8" s="123">
        <v>21</v>
      </c>
      <c r="K8" s="124">
        <v>0.13043478260869565</v>
      </c>
      <c r="L8" s="136">
        <v>7</v>
      </c>
      <c r="M8" s="162">
        <v>5.0359712230215736E-2</v>
      </c>
      <c r="N8" s="79">
        <v>7</v>
      </c>
      <c r="O8" s="80">
        <v>5.0359712230215736E-2</v>
      </c>
      <c r="P8" s="201">
        <v>39</v>
      </c>
      <c r="Q8" s="199">
        <v>23</v>
      </c>
      <c r="R8" s="196">
        <v>28</v>
      </c>
      <c r="S8" s="194">
        <v>22</v>
      </c>
      <c r="T8" s="190">
        <v>28</v>
      </c>
      <c r="U8" s="159">
        <v>0.1407942238267148</v>
      </c>
      <c r="V8" s="142">
        <v>0.12637362637362637</v>
      </c>
      <c r="W8" s="144">
        <v>0.17391304347826086</v>
      </c>
      <c r="X8" s="80">
        <v>0.15068493150684931</v>
      </c>
      <c r="Y8" s="149">
        <v>0.20143884892086331</v>
      </c>
    </row>
    <row r="9" spans="1:25" x14ac:dyDescent="0.3">
      <c r="A9" s="77">
        <v>32121</v>
      </c>
      <c r="B9" s="78" t="s">
        <v>63</v>
      </c>
      <c r="C9" s="129">
        <v>74</v>
      </c>
      <c r="D9" s="104">
        <v>69</v>
      </c>
      <c r="E9" s="110">
        <v>78</v>
      </c>
      <c r="F9" s="115">
        <v>93</v>
      </c>
      <c r="G9" s="118">
        <v>79</v>
      </c>
      <c r="H9" s="227">
        <v>5</v>
      </c>
      <c r="I9" s="204">
        <v>7.2463768115942129E-2</v>
      </c>
      <c r="J9" s="123">
        <v>-9</v>
      </c>
      <c r="K9" s="122">
        <v>-0.11538461538461539</v>
      </c>
      <c r="L9" s="136">
        <v>14</v>
      </c>
      <c r="M9" s="162">
        <v>0.17721518987341778</v>
      </c>
      <c r="N9" s="167">
        <v>14</v>
      </c>
      <c r="O9" s="168">
        <v>0.17721518987341778</v>
      </c>
      <c r="P9" s="201">
        <v>38</v>
      </c>
      <c r="Q9" s="199">
        <v>28</v>
      </c>
      <c r="R9" s="196">
        <v>43</v>
      </c>
      <c r="S9" s="194">
        <v>48</v>
      </c>
      <c r="T9" s="190">
        <v>40</v>
      </c>
      <c r="U9" s="159">
        <v>0.51351351351351349</v>
      </c>
      <c r="V9" s="142">
        <v>0.40579710144927539</v>
      </c>
      <c r="W9" s="144">
        <v>0.55128205128205132</v>
      </c>
      <c r="X9" s="80">
        <v>0.5161290322580645</v>
      </c>
      <c r="Y9" s="149">
        <v>0.50632911392405067</v>
      </c>
    </row>
    <row r="10" spans="1:25" x14ac:dyDescent="0.3">
      <c r="A10" s="77">
        <v>32105</v>
      </c>
      <c r="B10" s="78" t="s">
        <v>64</v>
      </c>
      <c r="C10" s="129">
        <v>363</v>
      </c>
      <c r="D10" s="104">
        <v>287</v>
      </c>
      <c r="E10" s="110">
        <v>296</v>
      </c>
      <c r="F10" s="115">
        <v>263</v>
      </c>
      <c r="G10" s="118">
        <v>250</v>
      </c>
      <c r="H10" s="227">
        <v>76</v>
      </c>
      <c r="I10" s="204">
        <v>0.26480836236933802</v>
      </c>
      <c r="J10" s="123">
        <v>-9</v>
      </c>
      <c r="K10" s="122">
        <v>-3.0405405405405407E-2</v>
      </c>
      <c r="L10" s="136">
        <v>13</v>
      </c>
      <c r="M10" s="137">
        <v>5.2000000000000046E-2</v>
      </c>
      <c r="N10" s="79">
        <v>13</v>
      </c>
      <c r="O10" s="80">
        <v>5.2000000000000046E-2</v>
      </c>
      <c r="P10" s="201">
        <v>58</v>
      </c>
      <c r="Q10" s="199">
        <v>47</v>
      </c>
      <c r="R10" s="196">
        <v>39</v>
      </c>
      <c r="S10" s="194">
        <v>26</v>
      </c>
      <c r="T10" s="190">
        <v>29</v>
      </c>
      <c r="U10" s="159">
        <v>0.15977961432506887</v>
      </c>
      <c r="V10" s="142">
        <v>0.16376306620209058</v>
      </c>
      <c r="W10" s="144">
        <v>0.13175675675675674</v>
      </c>
      <c r="X10" s="80">
        <v>9.8859315589353611E-2</v>
      </c>
      <c r="Y10" s="149">
        <v>0.11600000000000001</v>
      </c>
    </row>
    <row r="11" spans="1:25" x14ac:dyDescent="0.3">
      <c r="A11" s="77">
        <v>32106</v>
      </c>
      <c r="B11" s="78" t="s">
        <v>65</v>
      </c>
      <c r="C11" s="129">
        <v>987</v>
      </c>
      <c r="D11" s="104">
        <v>1046</v>
      </c>
      <c r="E11" s="110">
        <v>826</v>
      </c>
      <c r="F11" s="115">
        <v>651</v>
      </c>
      <c r="G11" s="118">
        <v>673</v>
      </c>
      <c r="H11" s="227">
        <v>-59</v>
      </c>
      <c r="I11" s="204">
        <v>-5.6405353728489538E-2</v>
      </c>
      <c r="J11" s="123">
        <v>220</v>
      </c>
      <c r="K11" s="124">
        <v>0.26634382566585957</v>
      </c>
      <c r="L11" s="161">
        <v>-22</v>
      </c>
      <c r="M11" s="162">
        <v>-3.268945022288261E-2</v>
      </c>
      <c r="N11" s="167">
        <v>-22</v>
      </c>
      <c r="O11" s="168">
        <v>-3.268945022288261E-2</v>
      </c>
      <c r="P11" s="201">
        <v>279</v>
      </c>
      <c r="Q11" s="199">
        <v>272</v>
      </c>
      <c r="R11" s="196">
        <v>212</v>
      </c>
      <c r="S11" s="194">
        <v>188</v>
      </c>
      <c r="T11" s="190">
        <v>195</v>
      </c>
      <c r="U11" s="159">
        <v>0.28267477203647418</v>
      </c>
      <c r="V11" s="142">
        <v>0.26003824091778205</v>
      </c>
      <c r="W11" s="144">
        <v>0.2566585956416465</v>
      </c>
      <c r="X11" s="80">
        <v>0.28878648233486942</v>
      </c>
      <c r="Y11" s="149">
        <v>0.28974739970282321</v>
      </c>
    </row>
    <row r="12" spans="1:25" x14ac:dyDescent="0.3">
      <c r="A12" s="81">
        <v>32124</v>
      </c>
      <c r="B12" s="4" t="s">
        <v>66</v>
      </c>
      <c r="C12" s="129">
        <v>43</v>
      </c>
      <c r="D12" s="104">
        <v>39</v>
      </c>
      <c r="E12" s="110">
        <v>25</v>
      </c>
      <c r="F12" s="82">
        <v>16</v>
      </c>
      <c r="G12" s="114">
        <v>20</v>
      </c>
      <c r="H12" s="227">
        <v>4</v>
      </c>
      <c r="I12" s="204">
        <v>0.10256410256410264</v>
      </c>
      <c r="J12" s="123">
        <v>14</v>
      </c>
      <c r="K12" s="124">
        <v>0.56000000000000005</v>
      </c>
      <c r="L12" s="163">
        <v>-4</v>
      </c>
      <c r="M12" s="164">
        <v>-0.19999999999999996</v>
      </c>
      <c r="N12" s="173">
        <v>-4</v>
      </c>
      <c r="O12" s="174">
        <v>-0.19999999999999996</v>
      </c>
      <c r="P12" s="201">
        <v>11</v>
      </c>
      <c r="Q12" s="199">
        <v>15</v>
      </c>
      <c r="R12" s="196">
        <v>9</v>
      </c>
      <c r="S12" s="194">
        <v>3</v>
      </c>
      <c r="T12" s="191">
        <v>6</v>
      </c>
      <c r="U12" s="159">
        <v>0.2558139534883721</v>
      </c>
      <c r="V12" s="142">
        <v>0.38461538461538464</v>
      </c>
      <c r="W12" s="144">
        <v>0.36</v>
      </c>
      <c r="X12" s="147">
        <v>0.1875</v>
      </c>
      <c r="Y12" s="132">
        <v>0.3</v>
      </c>
    </row>
    <row r="13" spans="1:25" x14ac:dyDescent="0.3">
      <c r="A13" s="77">
        <v>32107</v>
      </c>
      <c r="B13" s="78" t="s">
        <v>67</v>
      </c>
      <c r="C13" s="129">
        <v>121</v>
      </c>
      <c r="D13" s="104">
        <v>149</v>
      </c>
      <c r="E13" s="110">
        <v>83</v>
      </c>
      <c r="F13" s="115">
        <v>77</v>
      </c>
      <c r="G13" s="118">
        <v>88</v>
      </c>
      <c r="H13" s="227">
        <v>-28</v>
      </c>
      <c r="I13" s="204">
        <v>-0.18791946308724827</v>
      </c>
      <c r="J13" s="123">
        <v>66</v>
      </c>
      <c r="K13" s="124">
        <v>0.79518072289156627</v>
      </c>
      <c r="L13" s="161">
        <v>-11</v>
      </c>
      <c r="M13" s="162">
        <v>-0.125</v>
      </c>
      <c r="N13" s="79">
        <v>-11</v>
      </c>
      <c r="O13" s="80">
        <v>-0.125</v>
      </c>
      <c r="P13" s="201">
        <v>26</v>
      </c>
      <c r="Q13" s="199">
        <v>39</v>
      </c>
      <c r="R13" s="196">
        <v>19</v>
      </c>
      <c r="S13" s="194">
        <v>16</v>
      </c>
      <c r="T13" s="190">
        <v>12</v>
      </c>
      <c r="U13" s="159">
        <v>0.21487603305785125</v>
      </c>
      <c r="V13" s="142">
        <v>0.26174496644295303</v>
      </c>
      <c r="W13" s="144">
        <v>0.2289156626506024</v>
      </c>
      <c r="X13" s="80">
        <v>0.20779220779220781</v>
      </c>
      <c r="Y13" s="149">
        <v>0.13636363636363635</v>
      </c>
    </row>
    <row r="14" spans="1:25" x14ac:dyDescent="0.3">
      <c r="A14" s="77">
        <v>32109</v>
      </c>
      <c r="B14" s="78" t="s">
        <v>68</v>
      </c>
      <c r="C14" s="129">
        <v>435</v>
      </c>
      <c r="D14" s="104">
        <v>341</v>
      </c>
      <c r="E14" s="110">
        <v>301</v>
      </c>
      <c r="F14" s="115">
        <v>202</v>
      </c>
      <c r="G14" s="118">
        <v>181</v>
      </c>
      <c r="H14" s="227">
        <v>94</v>
      </c>
      <c r="I14" s="204">
        <v>0.2756598240469208</v>
      </c>
      <c r="J14" s="123">
        <v>40</v>
      </c>
      <c r="K14" s="124">
        <v>0.13289036544850499</v>
      </c>
      <c r="L14" s="136">
        <v>21</v>
      </c>
      <c r="M14" s="162">
        <v>0.11602209944751385</v>
      </c>
      <c r="N14" s="79">
        <v>21</v>
      </c>
      <c r="O14" s="80">
        <v>0.11602209944751385</v>
      </c>
      <c r="P14" s="201">
        <v>67</v>
      </c>
      <c r="Q14" s="199">
        <v>41</v>
      </c>
      <c r="R14" s="196">
        <v>45</v>
      </c>
      <c r="S14" s="194">
        <v>34</v>
      </c>
      <c r="T14" s="190">
        <v>23</v>
      </c>
      <c r="U14" s="159">
        <v>0.15402298850574714</v>
      </c>
      <c r="V14" s="142">
        <v>0.12023460410557185</v>
      </c>
      <c r="W14" s="144">
        <v>0.14950166112956811</v>
      </c>
      <c r="X14" s="80">
        <v>0.16831683168316833</v>
      </c>
      <c r="Y14" s="149">
        <v>0.1270718232044199</v>
      </c>
    </row>
    <row r="15" spans="1:25" x14ac:dyDescent="0.3">
      <c r="A15" s="77">
        <v>32110</v>
      </c>
      <c r="B15" s="78" t="s">
        <v>69</v>
      </c>
      <c r="C15" s="129">
        <v>49</v>
      </c>
      <c r="D15" s="104">
        <v>44</v>
      </c>
      <c r="E15" s="110">
        <v>29</v>
      </c>
      <c r="F15" s="115">
        <v>19</v>
      </c>
      <c r="G15" s="118">
        <v>28</v>
      </c>
      <c r="H15" s="227">
        <v>5</v>
      </c>
      <c r="I15" s="204">
        <v>0.11363636363636354</v>
      </c>
      <c r="J15" s="123">
        <v>15</v>
      </c>
      <c r="K15" s="124">
        <v>0.51724137931034486</v>
      </c>
      <c r="L15" s="136">
        <v>-9</v>
      </c>
      <c r="M15" s="137">
        <v>-0.3214285714285714</v>
      </c>
      <c r="N15" s="79">
        <v>-9</v>
      </c>
      <c r="O15" s="80">
        <v>-0.3214285714285714</v>
      </c>
      <c r="P15" s="201">
        <v>10</v>
      </c>
      <c r="Q15" s="199">
        <v>17</v>
      </c>
      <c r="R15" s="196">
        <v>8</v>
      </c>
      <c r="S15" s="194">
        <v>5</v>
      </c>
      <c r="T15" s="190">
        <v>7</v>
      </c>
      <c r="U15" s="159">
        <v>0.20408163265306123</v>
      </c>
      <c r="V15" s="142">
        <v>0.38636363636363635</v>
      </c>
      <c r="W15" s="144">
        <v>0.27586206896551724</v>
      </c>
      <c r="X15" s="80">
        <v>0.26315789473684209</v>
      </c>
      <c r="Y15" s="149">
        <v>0.25</v>
      </c>
    </row>
    <row r="16" spans="1:25" x14ac:dyDescent="0.3">
      <c r="A16" s="77">
        <v>32120</v>
      </c>
      <c r="B16" s="78" t="s">
        <v>70</v>
      </c>
      <c r="C16" s="129">
        <v>90</v>
      </c>
      <c r="D16" s="104">
        <v>81</v>
      </c>
      <c r="E16" s="110">
        <v>62</v>
      </c>
      <c r="F16" s="115">
        <v>69</v>
      </c>
      <c r="G16" s="118">
        <v>60</v>
      </c>
      <c r="H16" s="227">
        <v>9</v>
      </c>
      <c r="I16" s="204">
        <v>0.11111111111111116</v>
      </c>
      <c r="J16" s="123">
        <v>19</v>
      </c>
      <c r="K16" s="124">
        <v>0.30645161290322581</v>
      </c>
      <c r="L16" s="136">
        <v>9</v>
      </c>
      <c r="M16" s="162">
        <v>0.14999999999999991</v>
      </c>
      <c r="N16" s="167">
        <v>9</v>
      </c>
      <c r="O16" s="168">
        <v>0.14999999999999991</v>
      </c>
      <c r="P16" s="201">
        <v>53</v>
      </c>
      <c r="Q16" s="199">
        <v>38</v>
      </c>
      <c r="R16" s="196">
        <v>36</v>
      </c>
      <c r="S16" s="194">
        <v>34</v>
      </c>
      <c r="T16" s="190">
        <v>27</v>
      </c>
      <c r="U16" s="159">
        <v>0.58888888888888891</v>
      </c>
      <c r="V16" s="142">
        <v>0.46913580246913578</v>
      </c>
      <c r="W16" s="144">
        <v>0.58064516129032262</v>
      </c>
      <c r="X16" s="80">
        <v>0.49275362318840582</v>
      </c>
      <c r="Y16" s="149">
        <v>0.45</v>
      </c>
    </row>
    <row r="17" spans="1:25" x14ac:dyDescent="0.3">
      <c r="A17" s="77">
        <v>32111</v>
      </c>
      <c r="B17" s="78" t="s">
        <v>71</v>
      </c>
      <c r="C17" s="129">
        <v>68</v>
      </c>
      <c r="D17" s="104">
        <v>87</v>
      </c>
      <c r="E17" s="110">
        <v>109</v>
      </c>
      <c r="F17" s="115">
        <v>126</v>
      </c>
      <c r="G17" s="118">
        <v>127</v>
      </c>
      <c r="H17" s="227">
        <v>-19</v>
      </c>
      <c r="I17" s="204">
        <v>-0.2183908045977011</v>
      </c>
      <c r="J17" s="121">
        <v>-22</v>
      </c>
      <c r="K17" s="122">
        <v>-0.20183486238532111</v>
      </c>
      <c r="L17" s="161">
        <v>-1</v>
      </c>
      <c r="M17" s="162">
        <v>-7.8740157480314821E-3</v>
      </c>
      <c r="N17" s="79">
        <v>-1</v>
      </c>
      <c r="O17" s="80">
        <v>-7.8740157480314821E-3</v>
      </c>
      <c r="P17" s="201">
        <v>27</v>
      </c>
      <c r="Q17" s="199">
        <v>30</v>
      </c>
      <c r="R17" s="196">
        <v>47</v>
      </c>
      <c r="S17" s="194">
        <v>41</v>
      </c>
      <c r="T17" s="190">
        <v>46</v>
      </c>
      <c r="U17" s="159">
        <v>0.39705882352941174</v>
      </c>
      <c r="V17" s="142">
        <v>0.34482758620689657</v>
      </c>
      <c r="W17" s="144">
        <v>0.43119266055045874</v>
      </c>
      <c r="X17" s="80">
        <v>0.32539682539682541</v>
      </c>
      <c r="Y17" s="149">
        <v>0.36220472440944884</v>
      </c>
    </row>
    <row r="18" spans="1:25" x14ac:dyDescent="0.3">
      <c r="A18" s="77">
        <v>32113</v>
      </c>
      <c r="B18" s="78" t="s">
        <v>72</v>
      </c>
      <c r="C18" s="129">
        <v>259</v>
      </c>
      <c r="D18" s="104">
        <v>236</v>
      </c>
      <c r="E18" s="110">
        <v>260</v>
      </c>
      <c r="F18" s="115">
        <v>246</v>
      </c>
      <c r="G18" s="118">
        <v>279</v>
      </c>
      <c r="H18" s="227">
        <v>23</v>
      </c>
      <c r="I18" s="204">
        <v>9.745762711864403E-2</v>
      </c>
      <c r="J18" s="121">
        <v>-24</v>
      </c>
      <c r="K18" s="122">
        <v>-9.2307692307692313E-2</v>
      </c>
      <c r="L18" s="161">
        <v>-33</v>
      </c>
      <c r="M18" s="162">
        <v>-0.11827956989247312</v>
      </c>
      <c r="N18" s="167">
        <v>-33</v>
      </c>
      <c r="O18" s="168">
        <v>-0.11827956989247312</v>
      </c>
      <c r="P18" s="201">
        <v>102</v>
      </c>
      <c r="Q18" s="199">
        <v>109</v>
      </c>
      <c r="R18" s="196">
        <v>102</v>
      </c>
      <c r="S18" s="194">
        <v>81</v>
      </c>
      <c r="T18" s="190">
        <v>108</v>
      </c>
      <c r="U18" s="159">
        <v>0.39382239382239381</v>
      </c>
      <c r="V18" s="142">
        <v>0.46186440677966101</v>
      </c>
      <c r="W18" s="144">
        <v>0.3923076923076923</v>
      </c>
      <c r="X18" s="80">
        <v>0.32926829268292684</v>
      </c>
      <c r="Y18" s="149">
        <v>0.38709677419354838</v>
      </c>
    </row>
    <row r="19" spans="1:25" x14ac:dyDescent="0.3">
      <c r="A19" s="77">
        <v>32114</v>
      </c>
      <c r="B19" s="78" t="s">
        <v>73</v>
      </c>
      <c r="C19" s="129">
        <v>672</v>
      </c>
      <c r="D19" s="104">
        <v>534</v>
      </c>
      <c r="E19" s="110">
        <v>432</v>
      </c>
      <c r="F19" s="115">
        <v>402</v>
      </c>
      <c r="G19" s="118">
        <v>403</v>
      </c>
      <c r="H19" s="227">
        <v>138</v>
      </c>
      <c r="I19" s="204">
        <v>0.2584269662921348</v>
      </c>
      <c r="J19" s="123">
        <v>102</v>
      </c>
      <c r="K19" s="216">
        <v>0.2361111111111111</v>
      </c>
      <c r="L19" s="161">
        <v>-1</v>
      </c>
      <c r="M19" s="162">
        <v>-2.4813895781637951E-3</v>
      </c>
      <c r="N19" s="167">
        <v>-1</v>
      </c>
      <c r="O19" s="168">
        <v>-2.4813895781637951E-3</v>
      </c>
      <c r="P19" s="201">
        <v>123</v>
      </c>
      <c r="Q19" s="199">
        <v>122</v>
      </c>
      <c r="R19" s="196">
        <v>78</v>
      </c>
      <c r="S19" s="194">
        <v>81</v>
      </c>
      <c r="T19" s="190">
        <v>75</v>
      </c>
      <c r="U19" s="159">
        <v>0.18303571428571427</v>
      </c>
      <c r="V19" s="142">
        <v>0.22846441947565543</v>
      </c>
      <c r="W19" s="144">
        <v>0.18055555555555555</v>
      </c>
      <c r="X19" s="80">
        <v>0.20149253731343283</v>
      </c>
      <c r="Y19" s="149">
        <v>0.18610421836228289</v>
      </c>
    </row>
    <row r="20" spans="1:25" x14ac:dyDescent="0.3">
      <c r="A20" s="77">
        <v>32119</v>
      </c>
      <c r="B20" s="78" t="s">
        <v>74</v>
      </c>
      <c r="C20" s="129">
        <v>97</v>
      </c>
      <c r="D20" s="104">
        <v>79</v>
      </c>
      <c r="E20" s="110">
        <v>89</v>
      </c>
      <c r="F20" s="115">
        <v>70</v>
      </c>
      <c r="G20" s="118">
        <v>82</v>
      </c>
      <c r="H20" s="227">
        <v>18</v>
      </c>
      <c r="I20" s="204">
        <v>0.22784810126582289</v>
      </c>
      <c r="J20" s="123">
        <v>-10</v>
      </c>
      <c r="K20" s="122">
        <v>-0.11235955056179775</v>
      </c>
      <c r="L20" s="136">
        <v>-12</v>
      </c>
      <c r="M20" s="137">
        <v>-0.14634146341463417</v>
      </c>
      <c r="N20" s="79">
        <v>-12</v>
      </c>
      <c r="O20" s="80">
        <v>-0.14634146341463417</v>
      </c>
      <c r="P20" s="201">
        <v>54</v>
      </c>
      <c r="Q20" s="199">
        <v>48</v>
      </c>
      <c r="R20" s="196">
        <v>52</v>
      </c>
      <c r="S20" s="194">
        <v>36</v>
      </c>
      <c r="T20" s="190">
        <v>41</v>
      </c>
      <c r="U20" s="159">
        <v>0.55670103092783507</v>
      </c>
      <c r="V20" s="142">
        <v>0.60759493670886078</v>
      </c>
      <c r="W20" s="144">
        <v>0.5842696629213483</v>
      </c>
      <c r="X20" s="80">
        <v>0.51428571428571423</v>
      </c>
      <c r="Y20" s="149">
        <v>0.5</v>
      </c>
    </row>
    <row r="21" spans="1:25" x14ac:dyDescent="0.3">
      <c r="A21" s="77">
        <v>32116</v>
      </c>
      <c r="B21" s="78" t="s">
        <v>75</v>
      </c>
      <c r="C21" s="129">
        <v>262</v>
      </c>
      <c r="D21" s="104">
        <v>288</v>
      </c>
      <c r="E21" s="110">
        <v>268</v>
      </c>
      <c r="F21" s="115">
        <v>237</v>
      </c>
      <c r="G21" s="118">
        <v>255</v>
      </c>
      <c r="H21" s="227">
        <v>-26</v>
      </c>
      <c r="I21" s="204">
        <v>-9.027777777777779E-2</v>
      </c>
      <c r="J21" s="123">
        <v>20</v>
      </c>
      <c r="K21" s="217">
        <v>7.4626865671641784E-2</v>
      </c>
      <c r="L21" s="161">
        <v>-18</v>
      </c>
      <c r="M21" s="162">
        <v>-7.0588235294117618E-2</v>
      </c>
      <c r="N21" s="167">
        <v>-18</v>
      </c>
      <c r="O21" s="168">
        <v>-7.0588235294117618E-2</v>
      </c>
      <c r="P21" s="201">
        <v>68</v>
      </c>
      <c r="Q21" s="199">
        <v>61</v>
      </c>
      <c r="R21" s="196">
        <v>62</v>
      </c>
      <c r="S21" s="194">
        <v>55</v>
      </c>
      <c r="T21" s="190">
        <v>54</v>
      </c>
      <c r="U21" s="159">
        <v>0.25954198473282442</v>
      </c>
      <c r="V21" s="142">
        <v>0.21180555555555555</v>
      </c>
      <c r="W21" s="144">
        <v>0.23134328358208955</v>
      </c>
      <c r="X21" s="80">
        <v>0.2320675105485232</v>
      </c>
      <c r="Y21" s="149">
        <v>0.21176470588235294</v>
      </c>
    </row>
    <row r="22" spans="1:25" x14ac:dyDescent="0.3">
      <c r="A22" s="77">
        <v>32115</v>
      </c>
      <c r="B22" s="78" t="s">
        <v>76</v>
      </c>
      <c r="C22" s="129">
        <v>248</v>
      </c>
      <c r="D22" s="104">
        <v>264</v>
      </c>
      <c r="E22" s="110">
        <v>263</v>
      </c>
      <c r="F22" s="115">
        <v>205</v>
      </c>
      <c r="G22" s="118">
        <v>214</v>
      </c>
      <c r="H22" s="227">
        <v>-16</v>
      </c>
      <c r="I22" s="204">
        <v>-6.0606060606060552E-2</v>
      </c>
      <c r="J22" s="123">
        <v>1</v>
      </c>
      <c r="K22" s="217">
        <v>3.8022813688212928E-3</v>
      </c>
      <c r="L22" s="136">
        <v>-9</v>
      </c>
      <c r="M22" s="137">
        <v>-4.2056074766355089E-2</v>
      </c>
      <c r="N22" s="167">
        <v>-9</v>
      </c>
      <c r="O22" s="168">
        <v>-4.2056074766355089E-2</v>
      </c>
      <c r="P22" s="201">
        <v>69</v>
      </c>
      <c r="Q22" s="199">
        <v>71</v>
      </c>
      <c r="R22" s="196">
        <v>74</v>
      </c>
      <c r="S22" s="194">
        <v>68</v>
      </c>
      <c r="T22" s="190">
        <v>62</v>
      </c>
      <c r="U22" s="159">
        <v>0.27822580645161288</v>
      </c>
      <c r="V22" s="142">
        <v>0.26893939393939392</v>
      </c>
      <c r="W22" s="144">
        <v>0.28136882129277568</v>
      </c>
      <c r="X22" s="80">
        <v>0.33170731707317075</v>
      </c>
      <c r="Y22" s="149">
        <v>0.28971962616822428</v>
      </c>
    </row>
    <row r="23" spans="1:25" x14ac:dyDescent="0.3">
      <c r="A23" s="83"/>
      <c r="B23" s="84" t="s">
        <v>77</v>
      </c>
      <c r="C23" s="130">
        <v>5503</v>
      </c>
      <c r="D23" s="108">
        <v>5335</v>
      </c>
      <c r="E23" s="111">
        <v>5222</v>
      </c>
      <c r="F23" s="116">
        <v>4938</v>
      </c>
      <c r="G23" s="119">
        <v>5105</v>
      </c>
      <c r="H23" s="228">
        <v>168</v>
      </c>
      <c r="I23" s="205">
        <v>3.149015932521082E-2</v>
      </c>
      <c r="J23" s="126">
        <v>113</v>
      </c>
      <c r="K23" s="218">
        <v>2.1639218690157027E-2</v>
      </c>
      <c r="L23" s="165">
        <v>-167</v>
      </c>
      <c r="M23" s="166">
        <v>-3.2713026444662119E-2</v>
      </c>
      <c r="N23" s="85">
        <v>-167</v>
      </c>
      <c r="O23" s="86">
        <v>-3.2713026444662119E-2</v>
      </c>
      <c r="P23" s="202">
        <v>1666</v>
      </c>
      <c r="Q23" s="203">
        <v>1650</v>
      </c>
      <c r="R23" s="197">
        <v>1688</v>
      </c>
      <c r="S23" s="88">
        <v>1696</v>
      </c>
      <c r="T23" s="192">
        <v>1693</v>
      </c>
      <c r="U23" s="160">
        <v>0.30274395784117752</v>
      </c>
      <c r="V23" s="143">
        <v>0.30927835051546393</v>
      </c>
      <c r="W23" s="145">
        <v>0.32324779777862889</v>
      </c>
      <c r="X23" s="86">
        <v>0.34345889023896314</v>
      </c>
      <c r="Y23" s="150">
        <v>0.3316356513222331</v>
      </c>
    </row>
    <row r="24" spans="1:25" x14ac:dyDescent="0.3">
      <c r="A24" s="77"/>
      <c r="B24" s="78"/>
      <c r="C24" s="129"/>
      <c r="D24" s="104"/>
      <c r="E24" s="110"/>
      <c r="F24" s="115"/>
      <c r="G24" s="118"/>
      <c r="H24" s="227"/>
      <c r="I24" s="204"/>
      <c r="J24" s="123"/>
      <c r="K24" s="124"/>
      <c r="L24" s="136"/>
      <c r="M24" s="137"/>
      <c r="N24" s="79"/>
      <c r="O24" s="80"/>
      <c r="P24" s="201"/>
      <c r="Q24" s="199"/>
      <c r="R24" s="196"/>
      <c r="S24" s="194"/>
      <c r="T24" s="190"/>
      <c r="U24" s="159"/>
      <c r="V24" s="142"/>
      <c r="W24" s="144"/>
      <c r="X24" s="80"/>
      <c r="Y24" s="149"/>
    </row>
    <row r="25" spans="1:25" x14ac:dyDescent="0.3">
      <c r="A25" s="77">
        <v>32420</v>
      </c>
      <c r="B25" s="78" t="s">
        <v>78</v>
      </c>
      <c r="C25" s="129">
        <v>169</v>
      </c>
      <c r="D25" s="104">
        <v>166</v>
      </c>
      <c r="E25" s="110">
        <v>208</v>
      </c>
      <c r="F25" s="115">
        <v>202</v>
      </c>
      <c r="G25" s="118">
        <v>203</v>
      </c>
      <c r="H25" s="227">
        <v>3</v>
      </c>
      <c r="I25" s="204">
        <v>1.8072289156626509E-2</v>
      </c>
      <c r="J25" s="121">
        <v>-42</v>
      </c>
      <c r="K25" s="122">
        <v>-0.20192307692307693</v>
      </c>
      <c r="L25" s="161">
        <v>-1</v>
      </c>
      <c r="M25" s="162">
        <v>-4.9261083743842304E-3</v>
      </c>
      <c r="N25" s="79">
        <v>-1</v>
      </c>
      <c r="O25" s="80">
        <v>-4.9261083743842304E-3</v>
      </c>
      <c r="P25" s="201">
        <v>52</v>
      </c>
      <c r="Q25" s="199">
        <v>56</v>
      </c>
      <c r="R25" s="196">
        <v>72</v>
      </c>
      <c r="S25" s="194">
        <v>60</v>
      </c>
      <c r="T25" s="190">
        <v>56</v>
      </c>
      <c r="U25" s="159">
        <v>0.30769230769230771</v>
      </c>
      <c r="V25" s="142">
        <v>0.33734939759036142</v>
      </c>
      <c r="W25" s="144">
        <v>0.34615384615384615</v>
      </c>
      <c r="X25" s="80">
        <v>0.29702970297029702</v>
      </c>
      <c r="Y25" s="149">
        <v>0.27586206896551724</v>
      </c>
    </row>
    <row r="26" spans="1:25" x14ac:dyDescent="0.3">
      <c r="A26" s="77">
        <v>32422</v>
      </c>
      <c r="B26" s="78" t="s">
        <v>79</v>
      </c>
      <c r="C26" s="129" t="s">
        <v>18</v>
      </c>
      <c r="D26" s="104">
        <v>107</v>
      </c>
      <c r="E26" s="110">
        <v>142</v>
      </c>
      <c r="F26" s="115">
        <v>146</v>
      </c>
      <c r="G26" s="118">
        <v>130</v>
      </c>
      <c r="H26" s="227" t="s">
        <v>18</v>
      </c>
      <c r="I26" s="204" t="s">
        <v>18</v>
      </c>
      <c r="J26" s="121">
        <v>-35</v>
      </c>
      <c r="K26" s="122">
        <v>-0.24647887323943662</v>
      </c>
      <c r="L26" s="136">
        <v>16</v>
      </c>
      <c r="M26" s="162">
        <v>0.12307692307692308</v>
      </c>
      <c r="N26" s="79">
        <v>16</v>
      </c>
      <c r="O26" s="80">
        <v>0.12307692307692308</v>
      </c>
      <c r="P26" s="201" t="s">
        <v>18</v>
      </c>
      <c r="Q26" s="199">
        <v>20</v>
      </c>
      <c r="R26" s="196">
        <v>18</v>
      </c>
      <c r="S26" s="194">
        <v>23</v>
      </c>
      <c r="T26" s="190">
        <v>14</v>
      </c>
      <c r="U26" s="159" t="s">
        <v>18</v>
      </c>
      <c r="V26" s="142">
        <v>0.18691588785046728</v>
      </c>
      <c r="W26" s="144">
        <v>0.12676056338028169</v>
      </c>
      <c r="X26" s="80">
        <v>0.15753424657534246</v>
      </c>
      <c r="Y26" s="149">
        <v>0.1076923076923077</v>
      </c>
    </row>
    <row r="27" spans="1:25" x14ac:dyDescent="0.3">
      <c r="A27" s="77">
        <v>32435</v>
      </c>
      <c r="B27" s="78" t="s">
        <v>80</v>
      </c>
      <c r="C27" s="129">
        <v>206</v>
      </c>
      <c r="D27" s="104">
        <v>236</v>
      </c>
      <c r="E27" s="110">
        <v>198</v>
      </c>
      <c r="F27" s="115">
        <v>193</v>
      </c>
      <c r="G27" s="118">
        <v>218</v>
      </c>
      <c r="H27" s="227">
        <v>-30</v>
      </c>
      <c r="I27" s="204">
        <v>-0.1271186440677966</v>
      </c>
      <c r="J27" s="123">
        <v>38</v>
      </c>
      <c r="K27" s="124">
        <v>0.19191919191919191</v>
      </c>
      <c r="L27" s="161">
        <v>-25</v>
      </c>
      <c r="M27" s="162">
        <v>-0.11467889908256879</v>
      </c>
      <c r="N27" s="79">
        <v>-25</v>
      </c>
      <c r="O27" s="80">
        <v>-0.11467889908256879</v>
      </c>
      <c r="P27" s="201">
        <v>34</v>
      </c>
      <c r="Q27" s="199">
        <v>48</v>
      </c>
      <c r="R27" s="196">
        <v>56</v>
      </c>
      <c r="S27" s="194">
        <v>37</v>
      </c>
      <c r="T27" s="190">
        <v>40</v>
      </c>
      <c r="U27" s="159">
        <v>0.1650485436893204</v>
      </c>
      <c r="V27" s="142">
        <v>0.20338983050847459</v>
      </c>
      <c r="W27" s="144">
        <v>0.28282828282828282</v>
      </c>
      <c r="X27" s="80">
        <v>0.19170984455958548</v>
      </c>
      <c r="Y27" s="149">
        <v>0.1834862385321101</v>
      </c>
    </row>
    <row r="28" spans="1:25" x14ac:dyDescent="0.3">
      <c r="A28" s="77">
        <v>32425</v>
      </c>
      <c r="B28" s="78" t="s">
        <v>81</v>
      </c>
      <c r="C28" s="129" t="s">
        <v>18</v>
      </c>
      <c r="D28" s="104" t="s">
        <v>18</v>
      </c>
      <c r="E28" s="110">
        <v>73</v>
      </c>
      <c r="F28" s="115">
        <v>61</v>
      </c>
      <c r="G28" s="118">
        <v>53</v>
      </c>
      <c r="H28" s="227" t="s">
        <v>18</v>
      </c>
      <c r="I28" s="204" t="s">
        <v>18</v>
      </c>
      <c r="J28" s="123" t="s">
        <v>18</v>
      </c>
      <c r="K28" s="124" t="s">
        <v>18</v>
      </c>
      <c r="L28" s="136">
        <v>8</v>
      </c>
      <c r="M28" s="162">
        <v>0.15094339622641506</v>
      </c>
      <c r="N28" s="79">
        <v>8</v>
      </c>
      <c r="O28" s="80">
        <v>0.15094339622641506</v>
      </c>
      <c r="P28" s="201" t="s">
        <v>18</v>
      </c>
      <c r="Q28" s="199"/>
      <c r="R28" s="196">
        <v>6</v>
      </c>
      <c r="S28" s="194">
        <v>3</v>
      </c>
      <c r="T28" s="190">
        <v>6</v>
      </c>
      <c r="U28" s="159" t="s">
        <v>18</v>
      </c>
      <c r="V28" s="142" t="s">
        <v>18</v>
      </c>
      <c r="W28" s="144">
        <v>8.2191780821917804E-2</v>
      </c>
      <c r="X28" s="80">
        <v>4.9180327868852458E-2</v>
      </c>
      <c r="Y28" s="149">
        <v>0.11320754716981132</v>
      </c>
    </row>
    <row r="29" spans="1:25" x14ac:dyDescent="0.3">
      <c r="A29" s="77">
        <v>32428</v>
      </c>
      <c r="B29" s="78" t="s">
        <v>82</v>
      </c>
      <c r="C29" s="129">
        <v>107</v>
      </c>
      <c r="D29" s="104">
        <v>74</v>
      </c>
      <c r="E29" s="110">
        <v>69</v>
      </c>
      <c r="F29" s="115">
        <v>28</v>
      </c>
      <c r="G29" s="118">
        <v>44</v>
      </c>
      <c r="H29" s="227">
        <v>33</v>
      </c>
      <c r="I29" s="204">
        <v>0.44594594594594605</v>
      </c>
      <c r="J29" s="123">
        <v>5</v>
      </c>
      <c r="K29" s="124">
        <v>7.2463768115942032E-2</v>
      </c>
      <c r="L29" s="136">
        <v>-16</v>
      </c>
      <c r="M29" s="137">
        <v>-0.36363636363636365</v>
      </c>
      <c r="N29" s="167">
        <v>-16</v>
      </c>
      <c r="O29" s="168">
        <v>-0.36363636363636365</v>
      </c>
      <c r="P29" s="201">
        <v>20</v>
      </c>
      <c r="Q29" s="199">
        <v>11</v>
      </c>
      <c r="R29" s="196">
        <v>7</v>
      </c>
      <c r="S29" s="194">
        <v>1</v>
      </c>
      <c r="T29" s="190">
        <v>2</v>
      </c>
      <c r="U29" s="159">
        <v>0.18691588785046728</v>
      </c>
      <c r="V29" s="142">
        <v>0.14864864864864866</v>
      </c>
      <c r="W29" s="144">
        <v>0.10144927536231885</v>
      </c>
      <c r="X29" s="80">
        <v>3.5714285714285712E-2</v>
      </c>
      <c r="Y29" s="149">
        <v>4.5454545454545456E-2</v>
      </c>
    </row>
    <row r="30" spans="1:25" x14ac:dyDescent="0.3">
      <c r="A30" s="77">
        <v>32455</v>
      </c>
      <c r="B30" s="78" t="s">
        <v>83</v>
      </c>
      <c r="C30" s="129">
        <v>94</v>
      </c>
      <c r="D30" s="104">
        <v>99</v>
      </c>
      <c r="E30" s="110">
        <v>91</v>
      </c>
      <c r="F30" s="115" t="s">
        <v>18</v>
      </c>
      <c r="G30" s="118" t="s">
        <v>18</v>
      </c>
      <c r="H30" s="227">
        <v>-5</v>
      </c>
      <c r="I30" s="204">
        <v>-5.0505050505050497E-2</v>
      </c>
      <c r="J30" s="123">
        <v>8</v>
      </c>
      <c r="K30" s="124">
        <v>8.7912087912087919E-2</v>
      </c>
      <c r="L30" s="136" t="s">
        <v>18</v>
      </c>
      <c r="M30" s="137" t="s">
        <v>18</v>
      </c>
      <c r="N30" s="79" t="s">
        <v>18</v>
      </c>
      <c r="O30" s="80" t="s">
        <v>18</v>
      </c>
      <c r="P30" s="201">
        <v>17</v>
      </c>
      <c r="Q30" s="199">
        <v>19</v>
      </c>
      <c r="R30" s="196">
        <v>16</v>
      </c>
      <c r="S30" s="194" t="s">
        <v>18</v>
      </c>
      <c r="T30" s="190" t="s">
        <v>18</v>
      </c>
      <c r="U30" s="159">
        <v>0.18085106382978725</v>
      </c>
      <c r="V30" s="142">
        <v>0.19191919191919191</v>
      </c>
      <c r="W30" s="144">
        <v>0.17582417582417584</v>
      </c>
      <c r="X30" s="80"/>
      <c r="Y30" s="149"/>
    </row>
    <row r="31" spans="1:25" x14ac:dyDescent="0.3">
      <c r="A31" s="77">
        <v>32454</v>
      </c>
      <c r="B31" s="78" t="s">
        <v>84</v>
      </c>
      <c r="C31" s="129" t="s">
        <v>18</v>
      </c>
      <c r="D31" s="104" t="s">
        <v>18</v>
      </c>
      <c r="E31" s="110" t="s">
        <v>18</v>
      </c>
      <c r="F31" s="115">
        <v>12</v>
      </c>
      <c r="G31" s="118">
        <v>9</v>
      </c>
      <c r="H31" s="227" t="s">
        <v>18</v>
      </c>
      <c r="I31" s="204" t="s">
        <v>18</v>
      </c>
      <c r="J31" s="123" t="s">
        <v>18</v>
      </c>
      <c r="K31" s="124" t="s">
        <v>18</v>
      </c>
      <c r="L31" s="136">
        <v>3</v>
      </c>
      <c r="M31" s="162">
        <v>0.33333333333333326</v>
      </c>
      <c r="N31" s="79">
        <v>3</v>
      </c>
      <c r="O31" s="80">
        <v>0.33333333333333326</v>
      </c>
      <c r="P31" s="201" t="s">
        <v>18</v>
      </c>
      <c r="Q31" s="199"/>
      <c r="R31" s="196"/>
      <c r="S31" s="194">
        <v>3</v>
      </c>
      <c r="T31" s="190">
        <v>2</v>
      </c>
      <c r="U31" s="159" t="s">
        <v>18</v>
      </c>
      <c r="V31" s="142" t="s">
        <v>18</v>
      </c>
      <c r="W31" s="144"/>
      <c r="X31" s="148">
        <v>0.25</v>
      </c>
      <c r="Y31" s="131">
        <v>0.22222222222222221</v>
      </c>
    </row>
    <row r="32" spans="1:25" x14ac:dyDescent="0.3">
      <c r="A32" s="77">
        <v>32430</v>
      </c>
      <c r="B32" s="78" t="s">
        <v>85</v>
      </c>
      <c r="C32" s="129">
        <v>46</v>
      </c>
      <c r="D32" s="104">
        <v>52</v>
      </c>
      <c r="E32" s="110">
        <v>41</v>
      </c>
      <c r="F32" s="115">
        <v>39</v>
      </c>
      <c r="G32" s="118">
        <v>41</v>
      </c>
      <c r="H32" s="227">
        <v>-6</v>
      </c>
      <c r="I32" s="204">
        <v>-0.11538461538461542</v>
      </c>
      <c r="J32" s="123">
        <v>11</v>
      </c>
      <c r="K32" s="124">
        <v>0.26829268292682928</v>
      </c>
      <c r="L32" s="136">
        <v>-2</v>
      </c>
      <c r="M32" s="137">
        <v>-4.8780487804878092E-2</v>
      </c>
      <c r="N32" s="167">
        <v>-2</v>
      </c>
      <c r="O32" s="168">
        <v>-4.8780487804878092E-2</v>
      </c>
      <c r="P32" s="201">
        <v>25</v>
      </c>
      <c r="Q32" s="199">
        <v>24</v>
      </c>
      <c r="R32" s="196">
        <v>22</v>
      </c>
      <c r="S32" s="194">
        <v>18</v>
      </c>
      <c r="T32" s="190">
        <v>20</v>
      </c>
      <c r="U32" s="159">
        <v>0.54347826086956519</v>
      </c>
      <c r="V32" s="142">
        <v>0.46153846153846156</v>
      </c>
      <c r="W32" s="144">
        <v>0.53658536585365857</v>
      </c>
      <c r="X32" s="80">
        <v>0.46153846153846156</v>
      </c>
      <c r="Y32" s="149">
        <v>0.48780487804878048</v>
      </c>
    </row>
    <row r="33" spans="1:25" x14ac:dyDescent="0.3">
      <c r="A33" s="77">
        <v>32453</v>
      </c>
      <c r="B33" s="78" t="s">
        <v>86</v>
      </c>
      <c r="C33" s="129" t="s">
        <v>18</v>
      </c>
      <c r="D33" s="104" t="s">
        <v>18</v>
      </c>
      <c r="E33" s="110" t="s">
        <v>18</v>
      </c>
      <c r="F33" s="115">
        <v>57</v>
      </c>
      <c r="G33" s="118">
        <v>54</v>
      </c>
      <c r="H33" s="227" t="s">
        <v>18</v>
      </c>
      <c r="I33" s="204" t="s">
        <v>18</v>
      </c>
      <c r="J33" s="123" t="s">
        <v>18</v>
      </c>
      <c r="K33" s="124" t="s">
        <v>18</v>
      </c>
      <c r="L33" s="136">
        <v>3</v>
      </c>
      <c r="M33" s="162">
        <v>5.555555555555558E-2</v>
      </c>
      <c r="N33" s="79">
        <v>3</v>
      </c>
      <c r="O33" s="80">
        <v>5.555555555555558E-2</v>
      </c>
      <c r="P33" s="201" t="s">
        <v>18</v>
      </c>
      <c r="Q33" s="199"/>
      <c r="R33" s="196"/>
      <c r="S33" s="194">
        <v>8</v>
      </c>
      <c r="T33" s="190">
        <v>4</v>
      </c>
      <c r="U33" s="159" t="s">
        <v>18</v>
      </c>
      <c r="V33" s="142" t="s">
        <v>18</v>
      </c>
      <c r="W33" s="144"/>
      <c r="X33" s="80">
        <v>0.14035087719298245</v>
      </c>
      <c r="Y33" s="149">
        <v>7.407407407407407E-2</v>
      </c>
    </row>
    <row r="34" spans="1:25" x14ac:dyDescent="0.3">
      <c r="A34" s="77">
        <v>32001</v>
      </c>
      <c r="B34" s="78" t="s">
        <v>87</v>
      </c>
      <c r="C34" s="129">
        <v>51</v>
      </c>
      <c r="D34" s="104">
        <v>51</v>
      </c>
      <c r="E34" s="110">
        <v>48</v>
      </c>
      <c r="F34" s="115">
        <v>36</v>
      </c>
      <c r="G34" s="118">
        <v>45</v>
      </c>
      <c r="H34" s="227">
        <v>0</v>
      </c>
      <c r="I34" s="204">
        <v>0</v>
      </c>
      <c r="J34" s="123">
        <v>3</v>
      </c>
      <c r="K34" s="124">
        <v>6.25E-2</v>
      </c>
      <c r="L34" s="136">
        <v>-9</v>
      </c>
      <c r="M34" s="137">
        <v>-0.19999999999999996</v>
      </c>
      <c r="N34" s="167">
        <v>-9</v>
      </c>
      <c r="O34" s="168">
        <v>-0.19999999999999996</v>
      </c>
      <c r="P34" s="201">
        <v>19</v>
      </c>
      <c r="Q34" s="199">
        <v>23</v>
      </c>
      <c r="R34" s="196">
        <v>29</v>
      </c>
      <c r="S34" s="194">
        <v>10</v>
      </c>
      <c r="T34" s="190">
        <v>16</v>
      </c>
      <c r="U34" s="159">
        <v>0.37254901960784315</v>
      </c>
      <c r="V34" s="142">
        <v>0.45098039215686275</v>
      </c>
      <c r="W34" s="144">
        <v>0.60416666666666663</v>
      </c>
      <c r="X34" s="80">
        <v>0.27777777777777779</v>
      </c>
      <c r="Y34" s="149">
        <v>0.35555555555555557</v>
      </c>
    </row>
    <row r="35" spans="1:25" x14ac:dyDescent="0.3">
      <c r="A35" s="77">
        <v>32423</v>
      </c>
      <c r="B35" s="78" t="s">
        <v>88</v>
      </c>
      <c r="C35" s="129">
        <v>86</v>
      </c>
      <c r="D35" s="104" t="s">
        <v>18</v>
      </c>
      <c r="E35" s="110" t="s">
        <v>18</v>
      </c>
      <c r="F35" s="115" t="s">
        <v>18</v>
      </c>
      <c r="G35" s="118" t="s">
        <v>18</v>
      </c>
      <c r="H35" s="227" t="s">
        <v>18</v>
      </c>
      <c r="I35" s="204" t="s">
        <v>18</v>
      </c>
      <c r="J35" s="123" t="s">
        <v>18</v>
      </c>
      <c r="K35" s="124" t="s">
        <v>18</v>
      </c>
      <c r="L35" s="136" t="s">
        <v>18</v>
      </c>
      <c r="M35" s="137" t="s">
        <v>18</v>
      </c>
      <c r="N35" s="167" t="s">
        <v>18</v>
      </c>
      <c r="O35" s="168" t="s">
        <v>18</v>
      </c>
      <c r="P35" s="201">
        <v>13</v>
      </c>
      <c r="Q35" s="199" t="s">
        <v>18</v>
      </c>
      <c r="R35" s="196" t="s">
        <v>18</v>
      </c>
      <c r="S35" s="194" t="s">
        <v>18</v>
      </c>
      <c r="T35" s="190" t="s">
        <v>18</v>
      </c>
      <c r="U35" s="159">
        <v>0.15116279069767441</v>
      </c>
      <c r="V35" s="142" t="s">
        <v>18</v>
      </c>
      <c r="W35" s="144" t="s">
        <v>18</v>
      </c>
      <c r="X35" s="80" t="s">
        <v>18</v>
      </c>
      <c r="Y35" s="149" t="s">
        <v>18</v>
      </c>
    </row>
    <row r="36" spans="1:25" x14ac:dyDescent="0.3">
      <c r="A36" s="83"/>
      <c r="B36" s="84" t="s">
        <v>89</v>
      </c>
      <c r="C36" s="130">
        <v>759</v>
      </c>
      <c r="D36" s="108">
        <v>785</v>
      </c>
      <c r="E36" s="111">
        <v>870</v>
      </c>
      <c r="F36" s="116">
        <v>774</v>
      </c>
      <c r="G36" s="119">
        <v>797</v>
      </c>
      <c r="H36" s="228">
        <v>-26</v>
      </c>
      <c r="I36" s="205">
        <v>-3.3121019108280247E-2</v>
      </c>
      <c r="J36" s="125">
        <v>-85</v>
      </c>
      <c r="K36" s="127">
        <v>-9.7701149425287362E-2</v>
      </c>
      <c r="L36" s="165">
        <v>-23</v>
      </c>
      <c r="M36" s="166">
        <v>-2.8858218318695061E-2</v>
      </c>
      <c r="N36" s="85">
        <v>-23</v>
      </c>
      <c r="O36" s="86">
        <v>-2.8858218318695061E-2</v>
      </c>
      <c r="P36" s="202">
        <v>180</v>
      </c>
      <c r="Q36" s="203">
        <v>201</v>
      </c>
      <c r="R36" s="197">
        <v>226</v>
      </c>
      <c r="S36" s="88">
        <v>163</v>
      </c>
      <c r="T36" s="192">
        <v>160</v>
      </c>
      <c r="U36" s="160">
        <v>0.23715415019762845</v>
      </c>
      <c r="V36" s="143">
        <v>0.25605095541401274</v>
      </c>
      <c r="W36" s="145">
        <v>0.25977011494252872</v>
      </c>
      <c r="X36" s="86">
        <v>0.21059431524547803</v>
      </c>
      <c r="Y36" s="150">
        <v>0.20075282308657466</v>
      </c>
    </row>
    <row r="37" spans="1:25" x14ac:dyDescent="0.3">
      <c r="A37" s="77"/>
      <c r="B37" s="78"/>
      <c r="C37" s="129"/>
      <c r="D37" s="104"/>
      <c r="E37" s="110"/>
      <c r="F37" s="115"/>
      <c r="G37" s="118"/>
      <c r="H37" s="227"/>
      <c r="I37" s="204"/>
      <c r="J37" s="123"/>
      <c r="K37" s="124"/>
      <c r="L37" s="136"/>
      <c r="M37" s="137"/>
      <c r="N37" s="79"/>
      <c r="O37" s="80"/>
      <c r="P37" s="201"/>
      <c r="Q37" s="199"/>
      <c r="R37" s="196"/>
      <c r="S37" s="194"/>
      <c r="T37" s="190"/>
      <c r="U37" s="159"/>
      <c r="V37" s="142"/>
      <c r="W37" s="144"/>
      <c r="X37" s="80"/>
      <c r="Y37" s="149"/>
    </row>
    <row r="38" spans="1:25" x14ac:dyDescent="0.3">
      <c r="A38" s="77">
        <v>32601</v>
      </c>
      <c r="B38" s="84" t="s">
        <v>90</v>
      </c>
      <c r="C38" s="129"/>
      <c r="D38" s="108" t="s">
        <v>18</v>
      </c>
      <c r="E38" s="111" t="s">
        <v>18</v>
      </c>
      <c r="F38" s="116" t="s">
        <v>18</v>
      </c>
      <c r="G38" s="119">
        <v>71</v>
      </c>
      <c r="H38" s="227" t="s">
        <v>18</v>
      </c>
      <c r="I38" s="204" t="s">
        <v>18</v>
      </c>
      <c r="J38" s="126" t="s">
        <v>18</v>
      </c>
      <c r="K38" s="152" t="s">
        <v>18</v>
      </c>
      <c r="L38" s="165" t="s">
        <v>18</v>
      </c>
      <c r="M38" s="166" t="s">
        <v>18</v>
      </c>
      <c r="N38" s="169" t="s">
        <v>18</v>
      </c>
      <c r="O38" s="170" t="s">
        <v>18</v>
      </c>
      <c r="P38" s="201" t="s">
        <v>18</v>
      </c>
      <c r="Q38" s="199" t="s">
        <v>18</v>
      </c>
      <c r="R38" s="197" t="s">
        <v>18</v>
      </c>
      <c r="S38" s="88" t="s">
        <v>18</v>
      </c>
      <c r="T38" s="192">
        <v>20</v>
      </c>
      <c r="U38" s="159" t="s">
        <v>18</v>
      </c>
      <c r="V38" s="143" t="s">
        <v>18</v>
      </c>
      <c r="W38" s="145" t="s">
        <v>18</v>
      </c>
      <c r="X38" s="86" t="s">
        <v>18</v>
      </c>
      <c r="Y38" s="150">
        <v>0.28169014084507044</v>
      </c>
    </row>
    <row r="39" spans="1:25" x14ac:dyDescent="0.3">
      <c r="A39" s="77"/>
      <c r="B39" s="78"/>
      <c r="C39" s="129"/>
      <c r="D39" s="104"/>
      <c r="E39" s="110"/>
      <c r="F39" s="115"/>
      <c r="G39" s="118"/>
      <c r="H39" s="227"/>
      <c r="I39" s="204"/>
      <c r="J39" s="123"/>
      <c r="K39" s="124"/>
      <c r="L39" s="136"/>
      <c r="M39" s="137"/>
      <c r="N39" s="79"/>
      <c r="O39" s="80"/>
      <c r="P39" s="201"/>
      <c r="Q39" s="199"/>
      <c r="R39" s="196"/>
      <c r="S39" s="194"/>
      <c r="T39" s="190"/>
      <c r="U39" s="159"/>
      <c r="V39" s="142"/>
      <c r="W39" s="144"/>
      <c r="X39" s="80"/>
      <c r="Y39" s="149"/>
    </row>
    <row r="40" spans="1:25" x14ac:dyDescent="0.3">
      <c r="A40" s="77">
        <v>32500</v>
      </c>
      <c r="B40" s="78" t="s">
        <v>91</v>
      </c>
      <c r="C40" s="129">
        <v>213</v>
      </c>
      <c r="D40" s="104">
        <v>174</v>
      </c>
      <c r="E40" s="110">
        <v>180</v>
      </c>
      <c r="F40" s="115">
        <v>132</v>
      </c>
      <c r="G40" s="118">
        <v>150</v>
      </c>
      <c r="H40" s="227">
        <v>39</v>
      </c>
      <c r="I40" s="204">
        <v>0.22413793103448265</v>
      </c>
      <c r="J40" s="121">
        <v>-6</v>
      </c>
      <c r="K40" s="122">
        <v>-3.3333333333333333E-2</v>
      </c>
      <c r="L40" s="161">
        <v>-18</v>
      </c>
      <c r="M40" s="162">
        <v>-0.12</v>
      </c>
      <c r="N40" s="79">
        <v>-18</v>
      </c>
      <c r="O40" s="80">
        <v>-0.12</v>
      </c>
      <c r="P40" s="201">
        <v>73</v>
      </c>
      <c r="Q40" s="199">
        <v>62</v>
      </c>
      <c r="R40" s="196">
        <v>62</v>
      </c>
      <c r="S40" s="194">
        <v>45</v>
      </c>
      <c r="T40" s="190">
        <v>40</v>
      </c>
      <c r="U40" s="159">
        <v>0.34272300469483569</v>
      </c>
      <c r="V40" s="142">
        <v>0.35632183908045978</v>
      </c>
      <c r="W40" s="144">
        <v>0.34444444444444444</v>
      </c>
      <c r="X40" s="80">
        <v>0.34090909090909088</v>
      </c>
      <c r="Y40" s="149">
        <v>0.26666666666666666</v>
      </c>
    </row>
    <row r="41" spans="1:25" x14ac:dyDescent="0.3">
      <c r="A41" s="77">
        <v>32505</v>
      </c>
      <c r="B41" s="78" t="s">
        <v>92</v>
      </c>
      <c r="C41" s="129">
        <v>150</v>
      </c>
      <c r="D41" s="104">
        <v>111</v>
      </c>
      <c r="E41" s="110">
        <v>119</v>
      </c>
      <c r="F41" s="115">
        <v>129</v>
      </c>
      <c r="G41" s="118">
        <v>165</v>
      </c>
      <c r="H41" s="227">
        <v>39</v>
      </c>
      <c r="I41" s="204">
        <v>0.35135135135135132</v>
      </c>
      <c r="J41" s="121">
        <v>-8</v>
      </c>
      <c r="K41" s="122">
        <v>-6.7226890756302518E-2</v>
      </c>
      <c r="L41" s="161">
        <v>-36</v>
      </c>
      <c r="M41" s="162">
        <v>-0.21818181818181814</v>
      </c>
      <c r="N41" s="79">
        <v>-36</v>
      </c>
      <c r="O41" s="80">
        <v>-0.21818181818181814</v>
      </c>
      <c r="P41" s="201">
        <v>63</v>
      </c>
      <c r="Q41" s="199">
        <v>51</v>
      </c>
      <c r="R41" s="196">
        <v>56</v>
      </c>
      <c r="S41" s="194">
        <v>58</v>
      </c>
      <c r="T41" s="190">
        <v>82</v>
      </c>
      <c r="U41" s="159">
        <v>0.42</v>
      </c>
      <c r="V41" s="142">
        <v>0.45945945945945948</v>
      </c>
      <c r="W41" s="144">
        <v>0.47058823529411764</v>
      </c>
      <c r="X41" s="80">
        <v>0.44961240310077522</v>
      </c>
      <c r="Y41" s="149">
        <v>0.49696969696969695</v>
      </c>
    </row>
    <row r="42" spans="1:25" x14ac:dyDescent="0.3">
      <c r="A42" s="77">
        <v>32508</v>
      </c>
      <c r="B42" s="78" t="s">
        <v>93</v>
      </c>
      <c r="C42" s="129">
        <v>410</v>
      </c>
      <c r="D42" s="104">
        <v>517</v>
      </c>
      <c r="E42" s="110">
        <v>503</v>
      </c>
      <c r="F42" s="115">
        <v>551</v>
      </c>
      <c r="G42" s="118">
        <v>570</v>
      </c>
      <c r="H42" s="227">
        <v>-107</v>
      </c>
      <c r="I42" s="204">
        <v>-0.20696324951644096</v>
      </c>
      <c r="J42" s="123">
        <v>14</v>
      </c>
      <c r="K42" s="124">
        <v>2.7833001988071572E-2</v>
      </c>
      <c r="L42" s="136">
        <v>-19</v>
      </c>
      <c r="M42" s="137">
        <v>-3.3333333333333326E-2</v>
      </c>
      <c r="N42" s="79">
        <v>-19</v>
      </c>
      <c r="O42" s="80">
        <v>-3.3333333333333326E-2</v>
      </c>
      <c r="P42" s="201">
        <v>112</v>
      </c>
      <c r="Q42" s="199">
        <v>143</v>
      </c>
      <c r="R42" s="196">
        <v>141</v>
      </c>
      <c r="S42" s="194">
        <v>160</v>
      </c>
      <c r="T42" s="190">
        <v>168</v>
      </c>
      <c r="U42" s="159">
        <v>0.27317073170731709</v>
      </c>
      <c r="V42" s="142">
        <v>0.27659574468085107</v>
      </c>
      <c r="W42" s="144">
        <v>0.28031809145129227</v>
      </c>
      <c r="X42" s="80">
        <v>0.29038112522686027</v>
      </c>
      <c r="Y42" s="149">
        <v>0.29473684210526313</v>
      </c>
    </row>
    <row r="43" spans="1:25" x14ac:dyDescent="0.3">
      <c r="A43" s="83"/>
      <c r="B43" s="84" t="s">
        <v>94</v>
      </c>
      <c r="C43" s="130">
        <v>773</v>
      </c>
      <c r="D43" s="108">
        <v>802</v>
      </c>
      <c r="E43" s="111">
        <v>802</v>
      </c>
      <c r="F43" s="116">
        <v>812</v>
      </c>
      <c r="G43" s="119">
        <v>885</v>
      </c>
      <c r="H43" s="228">
        <v>-29</v>
      </c>
      <c r="I43" s="205">
        <v>-3.6159600997506258E-2</v>
      </c>
      <c r="J43" s="126">
        <v>0</v>
      </c>
      <c r="K43" s="152">
        <v>0</v>
      </c>
      <c r="L43" s="138">
        <v>-73</v>
      </c>
      <c r="M43" s="139">
        <v>-8.2485875706214684E-2</v>
      </c>
      <c r="N43" s="85">
        <v>-73</v>
      </c>
      <c r="O43" s="86">
        <v>-8.2485875706214684E-2</v>
      </c>
      <c r="P43" s="202">
        <v>248</v>
      </c>
      <c r="Q43" s="203">
        <v>256</v>
      </c>
      <c r="R43" s="197">
        <v>259</v>
      </c>
      <c r="S43" s="88">
        <v>263</v>
      </c>
      <c r="T43" s="192">
        <v>290</v>
      </c>
      <c r="U43" s="160">
        <v>0.32082794307891332</v>
      </c>
      <c r="V43" s="143">
        <v>0.31920199501246882</v>
      </c>
      <c r="W43" s="145">
        <v>0.32294264339152118</v>
      </c>
      <c r="X43" s="86">
        <v>0.32389162561576357</v>
      </c>
      <c r="Y43" s="150">
        <v>0.32768361581920902</v>
      </c>
    </row>
    <row r="44" spans="1:25" x14ac:dyDescent="0.3">
      <c r="A44" s="77"/>
      <c r="B44" s="78"/>
      <c r="C44" s="129"/>
      <c r="D44" s="104"/>
      <c r="E44" s="110"/>
      <c r="F44" s="115"/>
      <c r="G44" s="118"/>
      <c r="H44" s="227"/>
      <c r="I44" s="204"/>
      <c r="J44" s="123"/>
      <c r="K44" s="124"/>
      <c r="L44" s="136"/>
      <c r="M44" s="137"/>
      <c r="N44" s="79"/>
      <c r="O44" s="80"/>
      <c r="P44" s="201"/>
      <c r="Q44" s="199"/>
      <c r="R44" s="196"/>
      <c r="S44" s="194"/>
      <c r="T44" s="190"/>
      <c r="U44" s="159"/>
      <c r="V44" s="142"/>
      <c r="W44" s="144"/>
      <c r="X44" s="80"/>
      <c r="Y44" s="131"/>
    </row>
    <row r="45" spans="1:25" x14ac:dyDescent="0.3">
      <c r="A45" s="77">
        <v>32405</v>
      </c>
      <c r="B45" s="78" t="s">
        <v>95</v>
      </c>
      <c r="C45" s="129">
        <v>1311</v>
      </c>
      <c r="D45" s="104">
        <v>1090</v>
      </c>
      <c r="E45" s="110">
        <v>961</v>
      </c>
      <c r="F45" s="115">
        <v>823</v>
      </c>
      <c r="G45" s="118">
        <v>764</v>
      </c>
      <c r="H45" s="227">
        <v>221</v>
      </c>
      <c r="I45" s="204">
        <v>0.20275229357798175</v>
      </c>
      <c r="J45" s="123">
        <v>129</v>
      </c>
      <c r="K45" s="124">
        <v>0.13423517169614985</v>
      </c>
      <c r="L45" s="136">
        <v>59</v>
      </c>
      <c r="M45" s="137">
        <v>7.7225130890052451E-2</v>
      </c>
      <c r="N45" s="167">
        <v>59</v>
      </c>
      <c r="O45" s="168">
        <v>7.7225130890052451E-2</v>
      </c>
      <c r="P45" s="201">
        <v>409</v>
      </c>
      <c r="Q45" s="199">
        <v>346</v>
      </c>
      <c r="R45" s="196">
        <v>303</v>
      </c>
      <c r="S45" s="194">
        <v>259</v>
      </c>
      <c r="T45" s="190">
        <v>234</v>
      </c>
      <c r="U45" s="159">
        <v>0.31197559115179252</v>
      </c>
      <c r="V45" s="142">
        <v>0.31743119266055048</v>
      </c>
      <c r="W45" s="144">
        <v>0.31529656607700313</v>
      </c>
      <c r="X45" s="80">
        <v>0.31470230862697446</v>
      </c>
      <c r="Y45" s="149">
        <v>0.30628272251308902</v>
      </c>
    </row>
    <row r="46" spans="1:25" x14ac:dyDescent="0.3">
      <c r="A46" s="77">
        <v>32401</v>
      </c>
      <c r="B46" s="78" t="s">
        <v>96</v>
      </c>
      <c r="C46" s="129">
        <v>302</v>
      </c>
      <c r="D46" s="104">
        <v>225</v>
      </c>
      <c r="E46" s="110">
        <v>190</v>
      </c>
      <c r="F46" s="115">
        <v>125</v>
      </c>
      <c r="G46" s="118">
        <v>121</v>
      </c>
      <c r="H46" s="227">
        <v>77</v>
      </c>
      <c r="I46" s="204">
        <v>0.34222222222222221</v>
      </c>
      <c r="J46" s="123">
        <v>35</v>
      </c>
      <c r="K46" s="124">
        <v>0.18421052631578946</v>
      </c>
      <c r="L46" s="136">
        <v>4</v>
      </c>
      <c r="M46" s="137">
        <v>3.3057851239669311E-2</v>
      </c>
      <c r="N46" s="79">
        <v>4</v>
      </c>
      <c r="O46" s="80">
        <v>3.3057851239669311E-2</v>
      </c>
      <c r="P46" s="201">
        <v>76</v>
      </c>
      <c r="Q46" s="199">
        <v>78</v>
      </c>
      <c r="R46" s="196">
        <v>48</v>
      </c>
      <c r="S46" s="194">
        <v>27</v>
      </c>
      <c r="T46" s="190">
        <v>29</v>
      </c>
      <c r="U46" s="159">
        <v>0.25165562913907286</v>
      </c>
      <c r="V46" s="142">
        <v>0.34666666666666668</v>
      </c>
      <c r="W46" s="144">
        <v>0.25263157894736843</v>
      </c>
      <c r="X46" s="80">
        <v>0.216</v>
      </c>
      <c r="Y46" s="149">
        <v>0.23966942148760331</v>
      </c>
    </row>
    <row r="47" spans="1:25" x14ac:dyDescent="0.3">
      <c r="A47" s="77">
        <v>32403</v>
      </c>
      <c r="B47" s="78" t="s">
        <v>97</v>
      </c>
      <c r="C47" s="129" t="s">
        <v>18</v>
      </c>
      <c r="D47" s="104" t="s">
        <v>18</v>
      </c>
      <c r="E47" s="110">
        <v>69</v>
      </c>
      <c r="F47" s="115">
        <v>48</v>
      </c>
      <c r="G47" s="118">
        <v>49</v>
      </c>
      <c r="H47" s="227" t="s">
        <v>18</v>
      </c>
      <c r="I47" s="204" t="s">
        <v>18</v>
      </c>
      <c r="J47" s="121" t="s">
        <v>18</v>
      </c>
      <c r="K47" s="122" t="s">
        <v>18</v>
      </c>
      <c r="L47" s="136">
        <v>-1</v>
      </c>
      <c r="M47" s="137">
        <v>-2.0408163265306145E-2</v>
      </c>
      <c r="N47" s="167">
        <v>-1</v>
      </c>
      <c r="O47" s="168">
        <v>-2.0408163265306145E-2</v>
      </c>
      <c r="P47" s="201" t="s">
        <v>18</v>
      </c>
      <c r="Q47" s="199" t="s">
        <v>18</v>
      </c>
      <c r="R47" s="196">
        <v>18</v>
      </c>
      <c r="S47" s="194">
        <v>11</v>
      </c>
      <c r="T47" s="190">
        <v>13</v>
      </c>
      <c r="U47" s="159" t="s">
        <v>18</v>
      </c>
      <c r="V47" s="142" t="s">
        <v>18</v>
      </c>
      <c r="W47" s="144">
        <v>0.2608695652173913</v>
      </c>
      <c r="X47" s="80">
        <v>0.22916666666666666</v>
      </c>
      <c r="Y47" s="149">
        <v>0.26530612244897961</v>
      </c>
    </row>
    <row r="48" spans="1:25" x14ac:dyDescent="0.3">
      <c r="A48" s="77">
        <v>32412</v>
      </c>
      <c r="B48" s="78" t="s">
        <v>98</v>
      </c>
      <c r="C48" s="129">
        <v>16</v>
      </c>
      <c r="D48" s="104">
        <v>18</v>
      </c>
      <c r="E48" s="110" t="s">
        <v>18</v>
      </c>
      <c r="F48" s="115" t="s">
        <v>18</v>
      </c>
      <c r="G48" s="118" t="s">
        <v>18</v>
      </c>
      <c r="H48" s="227">
        <v>-2</v>
      </c>
      <c r="I48" s="204">
        <v>-0.11111111111111116</v>
      </c>
      <c r="J48" s="123" t="s">
        <v>18</v>
      </c>
      <c r="K48" s="124" t="s">
        <v>18</v>
      </c>
      <c r="L48" s="136" t="s">
        <v>18</v>
      </c>
      <c r="M48" s="137" t="s">
        <v>18</v>
      </c>
      <c r="N48" s="79" t="s">
        <v>18</v>
      </c>
      <c r="O48" s="80" t="s">
        <v>18</v>
      </c>
      <c r="P48" s="201">
        <v>5</v>
      </c>
      <c r="Q48" s="199">
        <v>3</v>
      </c>
      <c r="R48" s="196"/>
      <c r="S48" s="194"/>
      <c r="T48" s="190"/>
      <c r="U48" s="159">
        <v>0.3125</v>
      </c>
      <c r="V48" s="142">
        <v>0.16666666666666666</v>
      </c>
      <c r="W48" s="144" t="s">
        <v>18</v>
      </c>
      <c r="X48" s="80" t="s">
        <v>18</v>
      </c>
      <c r="Y48" s="149" t="s">
        <v>18</v>
      </c>
    </row>
    <row r="49" spans="1:25" x14ac:dyDescent="0.3">
      <c r="A49" s="77">
        <v>32414</v>
      </c>
      <c r="B49" s="78" t="s">
        <v>99</v>
      </c>
      <c r="C49" s="129">
        <v>32</v>
      </c>
      <c r="D49" s="104">
        <v>12</v>
      </c>
      <c r="E49" s="110" t="s">
        <v>18</v>
      </c>
      <c r="F49" s="115" t="s">
        <v>18</v>
      </c>
      <c r="G49" s="118" t="s">
        <v>18</v>
      </c>
      <c r="H49" s="227">
        <v>20</v>
      </c>
      <c r="I49" s="204">
        <v>1.6666666666666665</v>
      </c>
      <c r="J49" s="123" t="s">
        <v>18</v>
      </c>
      <c r="K49" s="124" t="s">
        <v>18</v>
      </c>
      <c r="L49" s="136" t="s">
        <v>18</v>
      </c>
      <c r="M49" s="137" t="s">
        <v>18</v>
      </c>
      <c r="N49" s="79" t="s">
        <v>18</v>
      </c>
      <c r="O49" s="80" t="s">
        <v>18</v>
      </c>
      <c r="P49" s="201">
        <v>10</v>
      </c>
      <c r="Q49" s="199">
        <v>2</v>
      </c>
      <c r="R49" s="196"/>
      <c r="S49" s="194"/>
      <c r="T49" s="190"/>
      <c r="U49" s="159">
        <v>0.3125</v>
      </c>
      <c r="V49" s="142">
        <v>0.16666666666666666</v>
      </c>
      <c r="W49" s="144" t="s">
        <v>18</v>
      </c>
      <c r="X49" s="80" t="s">
        <v>18</v>
      </c>
      <c r="Y49" s="149" t="s">
        <v>18</v>
      </c>
    </row>
    <row r="50" spans="1:25" x14ac:dyDescent="0.3">
      <c r="A50" s="77">
        <v>32413</v>
      </c>
      <c r="B50" s="78" t="s">
        <v>100</v>
      </c>
      <c r="C50" s="129">
        <v>46</v>
      </c>
      <c r="D50" s="104">
        <v>92</v>
      </c>
      <c r="E50" s="110" t="s">
        <v>18</v>
      </c>
      <c r="F50" s="115" t="s">
        <v>18</v>
      </c>
      <c r="G50" s="118" t="s">
        <v>18</v>
      </c>
      <c r="H50" s="227">
        <v>-46</v>
      </c>
      <c r="I50" s="204">
        <v>-0.5</v>
      </c>
      <c r="J50" s="123" t="s">
        <v>18</v>
      </c>
      <c r="K50" s="124" t="s">
        <v>18</v>
      </c>
      <c r="L50" s="136" t="s">
        <v>18</v>
      </c>
      <c r="M50" s="137" t="s">
        <v>18</v>
      </c>
      <c r="N50" s="79" t="s">
        <v>18</v>
      </c>
      <c r="O50" s="80" t="s">
        <v>18</v>
      </c>
      <c r="P50" s="201">
        <v>11</v>
      </c>
      <c r="Q50" s="199">
        <v>20</v>
      </c>
      <c r="R50" s="196"/>
      <c r="S50" s="194"/>
      <c r="T50" s="190"/>
      <c r="U50" s="159">
        <v>0.2391304347826087</v>
      </c>
      <c r="V50" s="142">
        <v>0.21739130434782608</v>
      </c>
      <c r="W50" s="144" t="s">
        <v>18</v>
      </c>
      <c r="X50" s="80" t="s">
        <v>18</v>
      </c>
      <c r="Y50" s="149" t="s">
        <v>18</v>
      </c>
    </row>
    <row r="51" spans="1:25" x14ac:dyDescent="0.3">
      <c r="A51" s="77">
        <v>32404</v>
      </c>
      <c r="B51" s="78" t="s">
        <v>101</v>
      </c>
      <c r="C51" s="129" t="s">
        <v>18</v>
      </c>
      <c r="D51" s="104" t="s">
        <v>18</v>
      </c>
      <c r="E51" s="110">
        <v>84</v>
      </c>
      <c r="F51" s="115">
        <v>14</v>
      </c>
      <c r="G51" s="118" t="s">
        <v>18</v>
      </c>
      <c r="H51" s="227" t="s">
        <v>18</v>
      </c>
      <c r="I51" s="204" t="s">
        <v>18</v>
      </c>
      <c r="J51" s="123" t="s">
        <v>18</v>
      </c>
      <c r="K51" s="124" t="s">
        <v>18</v>
      </c>
      <c r="L51" s="136" t="s">
        <v>18</v>
      </c>
      <c r="M51" s="137" t="s">
        <v>18</v>
      </c>
      <c r="N51" s="167" t="s">
        <v>18</v>
      </c>
      <c r="O51" s="168" t="s">
        <v>18</v>
      </c>
      <c r="P51" s="201" t="s">
        <v>18</v>
      </c>
      <c r="Q51" s="199">
        <v>0</v>
      </c>
      <c r="R51" s="196">
        <v>29</v>
      </c>
      <c r="S51" s="194">
        <v>2</v>
      </c>
      <c r="T51" s="190" t="s">
        <v>18</v>
      </c>
      <c r="U51" s="159" t="s">
        <v>18</v>
      </c>
      <c r="V51" s="142" t="s">
        <v>18</v>
      </c>
      <c r="W51" s="144">
        <v>0.34523809523809523</v>
      </c>
      <c r="X51" s="80">
        <v>0.14285714285714285</v>
      </c>
      <c r="Y51" s="149" t="s">
        <v>18</v>
      </c>
    </row>
    <row r="52" spans="1:25" x14ac:dyDescent="0.3">
      <c r="A52" s="87"/>
      <c r="B52" s="84" t="s">
        <v>102</v>
      </c>
      <c r="C52" s="130">
        <v>1707</v>
      </c>
      <c r="D52" s="108">
        <v>1437</v>
      </c>
      <c r="E52" s="111">
        <v>1304</v>
      </c>
      <c r="F52" s="116">
        <v>1010</v>
      </c>
      <c r="G52" s="119">
        <v>934</v>
      </c>
      <c r="H52" s="228">
        <v>270</v>
      </c>
      <c r="I52" s="205">
        <v>0.18789144050104389</v>
      </c>
      <c r="J52" s="126">
        <v>133</v>
      </c>
      <c r="K52" s="152">
        <v>0.10199386503067399</v>
      </c>
      <c r="L52" s="138">
        <v>76</v>
      </c>
      <c r="M52" s="166">
        <v>8.1370449678800805E-2</v>
      </c>
      <c r="N52" s="85">
        <v>76</v>
      </c>
      <c r="O52" s="86">
        <v>8.1370449678800805E-2</v>
      </c>
      <c r="P52" s="202">
        <v>511</v>
      </c>
      <c r="Q52" s="203">
        <v>449</v>
      </c>
      <c r="R52" s="197">
        <v>398</v>
      </c>
      <c r="S52" s="88">
        <v>299</v>
      </c>
      <c r="T52" s="192">
        <v>276</v>
      </c>
      <c r="U52" s="160">
        <v>0.29935559461042766</v>
      </c>
      <c r="V52" s="143">
        <v>0.31245650661099511</v>
      </c>
      <c r="W52" s="145">
        <v>0.30521472392638038</v>
      </c>
      <c r="X52" s="86">
        <v>0.29603960396039602</v>
      </c>
      <c r="Y52" s="150">
        <v>0.2955032119914347</v>
      </c>
    </row>
    <row r="53" spans="1:25" x14ac:dyDescent="0.3">
      <c r="A53" s="87"/>
      <c r="B53" s="84"/>
      <c r="C53" s="129"/>
      <c r="D53" s="108"/>
      <c r="E53" s="111"/>
      <c r="F53" s="116"/>
      <c r="G53" s="119"/>
      <c r="H53" s="227"/>
      <c r="I53" s="204"/>
      <c r="J53" s="123"/>
      <c r="K53" s="124"/>
      <c r="L53" s="138"/>
      <c r="M53" s="139"/>
      <c r="N53" s="85"/>
      <c r="O53" s="86"/>
      <c r="P53" s="201"/>
      <c r="Q53" s="199"/>
      <c r="R53" s="196"/>
      <c r="S53" s="194"/>
      <c r="T53" s="192"/>
      <c r="U53" s="159"/>
      <c r="V53" s="142"/>
      <c r="W53" s="145"/>
      <c r="X53" s="86"/>
      <c r="Y53" s="150"/>
    </row>
    <row r="54" spans="1:25" x14ac:dyDescent="0.3">
      <c r="A54" s="77">
        <v>32700</v>
      </c>
      <c r="B54" s="219" t="s">
        <v>103</v>
      </c>
      <c r="C54" s="129">
        <v>40</v>
      </c>
      <c r="D54" s="108">
        <v>48</v>
      </c>
      <c r="E54" s="111">
        <v>66</v>
      </c>
      <c r="F54" s="116">
        <v>52</v>
      </c>
      <c r="G54" s="119">
        <v>39</v>
      </c>
      <c r="H54" s="227">
        <v>-8</v>
      </c>
      <c r="I54" s="204">
        <v>-0.16666666666666663</v>
      </c>
      <c r="J54" s="126">
        <v>-18</v>
      </c>
      <c r="K54" s="127">
        <v>-0.27272727272727271</v>
      </c>
      <c r="L54" s="138">
        <v>13</v>
      </c>
      <c r="M54" s="139">
        <v>0.33333333333333326</v>
      </c>
      <c r="N54" s="85">
        <v>13</v>
      </c>
      <c r="O54" s="86">
        <v>0.33333333333333326</v>
      </c>
      <c r="P54" s="201">
        <v>21</v>
      </c>
      <c r="Q54" s="199">
        <v>27</v>
      </c>
      <c r="R54" s="197">
        <v>36</v>
      </c>
      <c r="S54" s="194">
        <v>24</v>
      </c>
      <c r="T54" s="192">
        <v>21</v>
      </c>
      <c r="U54" s="159">
        <v>0.52500000000000002</v>
      </c>
      <c r="V54" s="143">
        <v>0.5625</v>
      </c>
      <c r="W54" s="145">
        <v>0.54545454545454541</v>
      </c>
      <c r="X54" s="86">
        <v>0.46153846153846156</v>
      </c>
      <c r="Y54" s="150">
        <v>0.53846153846153844</v>
      </c>
    </row>
    <row r="55" spans="1:25" x14ac:dyDescent="0.3">
      <c r="A55" s="77">
        <v>45999</v>
      </c>
      <c r="B55" s="219" t="s">
        <v>21</v>
      </c>
      <c r="C55" s="229">
        <v>124</v>
      </c>
      <c r="D55" s="220" t="s">
        <v>18</v>
      </c>
      <c r="E55" s="221" t="s">
        <v>18</v>
      </c>
      <c r="F55" s="222" t="s">
        <v>18</v>
      </c>
      <c r="G55" s="223" t="s">
        <v>18</v>
      </c>
      <c r="H55" s="230" t="s">
        <v>18</v>
      </c>
      <c r="I55" s="206" t="s">
        <v>18</v>
      </c>
      <c r="J55" s="231" t="s">
        <v>18</v>
      </c>
      <c r="K55" s="232" t="s">
        <v>18</v>
      </c>
      <c r="L55" s="233" t="s">
        <v>18</v>
      </c>
      <c r="M55" s="224" t="s">
        <v>18</v>
      </c>
      <c r="N55" s="234" t="s">
        <v>18</v>
      </c>
      <c r="O55" s="235" t="s">
        <v>18</v>
      </c>
      <c r="P55" s="236">
        <v>60</v>
      </c>
      <c r="Q55" s="237" t="s">
        <v>18</v>
      </c>
      <c r="R55" s="238" t="s">
        <v>18</v>
      </c>
      <c r="S55" s="234" t="s">
        <v>18</v>
      </c>
      <c r="T55" s="239" t="s">
        <v>18</v>
      </c>
      <c r="U55" s="240">
        <v>0.4838709677419355</v>
      </c>
      <c r="V55" s="153" t="s">
        <v>18</v>
      </c>
      <c r="W55" s="241" t="s">
        <v>18</v>
      </c>
      <c r="X55" s="225" t="s">
        <v>18</v>
      </c>
      <c r="Y55" s="226" t="s">
        <v>18</v>
      </c>
    </row>
    <row r="56" spans="1:25" x14ac:dyDescent="0.3">
      <c r="A56" s="89"/>
      <c r="B56" s="90" t="s">
        <v>22</v>
      </c>
      <c r="C56" s="154">
        <v>8906</v>
      </c>
      <c r="D56" s="105">
        <v>8407</v>
      </c>
      <c r="E56" s="112">
        <v>8264</v>
      </c>
      <c r="F56" s="117">
        <v>7586</v>
      </c>
      <c r="G56" s="242">
        <v>7831</v>
      </c>
      <c r="H56" s="243">
        <v>499</v>
      </c>
      <c r="I56" s="209">
        <v>5.9355299155465779E-2</v>
      </c>
      <c r="J56" s="207">
        <v>143</v>
      </c>
      <c r="K56" s="208">
        <v>1.7303969022265248E-2</v>
      </c>
      <c r="L56" s="171">
        <v>-174</v>
      </c>
      <c r="M56" s="172">
        <v>-3.1285914953390392E-2</v>
      </c>
      <c r="N56" s="117">
        <v>-174</v>
      </c>
      <c r="O56" s="91">
        <v>-3.1285914953390392E-2</v>
      </c>
      <c r="P56" s="243">
        <v>2686</v>
      </c>
      <c r="Q56" s="207">
        <v>2583</v>
      </c>
      <c r="R56" s="198">
        <v>2607</v>
      </c>
      <c r="S56" s="195">
        <v>2445</v>
      </c>
      <c r="T56" s="193">
        <v>2439</v>
      </c>
      <c r="U56" s="157">
        <v>0.30159443072086234</v>
      </c>
      <c r="V56" s="211">
        <v>0.307243963363863</v>
      </c>
      <c r="W56" s="146">
        <v>0.31546466602129702</v>
      </c>
      <c r="X56" s="91">
        <v>0.31637226469812801</v>
      </c>
      <c r="Y56" s="151">
        <v>0.31145447580130253</v>
      </c>
    </row>
    <row r="57" spans="1:25" x14ac:dyDescent="0.3">
      <c r="A57" s="92"/>
      <c r="B57" s="92"/>
      <c r="C57" s="102"/>
      <c r="D57" s="92"/>
      <c r="E57" s="92"/>
      <c r="F57" s="93"/>
      <c r="G57" s="93"/>
      <c r="H57" s="93"/>
      <c r="I57" s="133"/>
      <c r="J57" s="93"/>
      <c r="K57" s="93"/>
      <c r="L57" s="93"/>
      <c r="M57" s="93"/>
      <c r="N57" s="93"/>
      <c r="O57" s="93"/>
      <c r="P57" s="95"/>
      <c r="Q57" s="93"/>
      <c r="R57" s="94"/>
      <c r="S57" s="95"/>
      <c r="T57" s="95"/>
      <c r="U57" s="95"/>
      <c r="V57" s="95"/>
      <c r="W57" s="95"/>
      <c r="X57" s="93"/>
      <c r="Y57" s="95"/>
    </row>
    <row r="58" spans="1:25" x14ac:dyDescent="0.3">
      <c r="A58" s="92"/>
      <c r="F58" s="93"/>
      <c r="G58" s="93"/>
      <c r="H58" s="93"/>
      <c r="I58" s="133"/>
      <c r="J58" s="93"/>
      <c r="K58" s="96"/>
      <c r="L58" s="93"/>
      <c r="M58" s="93"/>
      <c r="N58" s="93"/>
      <c r="O58" s="93"/>
      <c r="P58" s="95"/>
      <c r="Q58" s="93"/>
      <c r="R58" s="94"/>
      <c r="S58" s="95"/>
      <c r="T58" s="95"/>
      <c r="U58" s="95"/>
      <c r="V58" s="95"/>
      <c r="W58" s="95"/>
      <c r="X58" s="93"/>
      <c r="Y58" s="93"/>
    </row>
    <row r="59" spans="1:25" x14ac:dyDescent="0.3">
      <c r="A59" s="92"/>
      <c r="B59" s="4" t="s">
        <v>104</v>
      </c>
      <c r="C59" s="103"/>
      <c r="F59" s="93"/>
      <c r="G59" s="93"/>
      <c r="H59" s="93"/>
      <c r="I59" s="133"/>
      <c r="J59" s="93"/>
      <c r="K59" s="93"/>
      <c r="L59" s="93"/>
      <c r="M59" s="93"/>
      <c r="N59" s="93"/>
      <c r="O59" s="93"/>
      <c r="P59" s="95"/>
      <c r="Q59" s="93"/>
      <c r="R59" s="94"/>
      <c r="S59" s="95"/>
      <c r="T59" s="95"/>
      <c r="U59" s="95"/>
      <c r="V59" s="97"/>
      <c r="W59" s="95"/>
      <c r="X59" s="93"/>
      <c r="Y59" s="93"/>
    </row>
    <row r="60" spans="1:25" x14ac:dyDescent="0.3">
      <c r="A60" s="92"/>
      <c r="B60" s="4" t="s">
        <v>105</v>
      </c>
      <c r="C60" s="103"/>
      <c r="F60" s="93"/>
      <c r="G60" s="93"/>
      <c r="H60" s="93"/>
      <c r="I60" s="133"/>
      <c r="J60" s="93"/>
      <c r="K60" s="93"/>
      <c r="L60" s="93"/>
      <c r="M60" s="93"/>
      <c r="N60" s="93"/>
      <c r="O60" s="93"/>
      <c r="P60" s="95"/>
      <c r="Q60" s="93"/>
      <c r="R60" s="93"/>
      <c r="S60" s="95"/>
      <c r="T60" s="95"/>
      <c r="U60" s="95"/>
      <c r="V60" s="95"/>
      <c r="W60" s="95"/>
      <c r="X60" s="93"/>
      <c r="Y60" s="93"/>
    </row>
    <row r="61" spans="1:25" x14ac:dyDescent="0.3">
      <c r="A61" s="92"/>
      <c r="B61" s="92"/>
      <c r="C61" s="102"/>
      <c r="D61" s="92"/>
      <c r="E61" s="92"/>
      <c r="F61" s="93"/>
      <c r="G61" s="93"/>
      <c r="H61" s="93"/>
      <c r="I61" s="133"/>
      <c r="J61" s="93"/>
      <c r="K61" s="93"/>
      <c r="L61" s="93"/>
      <c r="M61" s="93"/>
      <c r="N61" s="93"/>
      <c r="O61" s="93"/>
      <c r="P61" s="95"/>
      <c r="Q61" s="93"/>
      <c r="R61" s="93"/>
      <c r="S61" s="95"/>
      <c r="T61" s="95"/>
      <c r="U61" s="95"/>
      <c r="V61" s="95"/>
      <c r="W61" s="95"/>
      <c r="X61" s="93"/>
      <c r="Y61" s="93"/>
    </row>
    <row r="62" spans="1:25" x14ac:dyDescent="0.3">
      <c r="A62" s="92"/>
      <c r="B62" s="92"/>
      <c r="C62" s="102"/>
      <c r="D62" s="92"/>
      <c r="E62" s="92"/>
      <c r="F62" s="93"/>
      <c r="G62" s="93"/>
      <c r="H62" s="93"/>
      <c r="I62" s="133"/>
      <c r="J62" s="93"/>
      <c r="K62" s="93"/>
      <c r="L62" s="93"/>
      <c r="M62" s="93"/>
      <c r="N62" s="93"/>
      <c r="O62" s="93"/>
      <c r="P62" s="95"/>
      <c r="Q62" s="93"/>
      <c r="R62" s="93"/>
      <c r="S62" s="95"/>
      <c r="T62" s="95"/>
      <c r="U62" s="95"/>
      <c r="V62" s="95"/>
      <c r="W62" s="95"/>
      <c r="X62" s="98"/>
      <c r="Y62" s="93"/>
    </row>
    <row r="63" spans="1:25" x14ac:dyDescent="0.3">
      <c r="A63" s="92"/>
      <c r="B63" s="92"/>
      <c r="C63" s="102"/>
      <c r="D63" s="92"/>
      <c r="E63" s="92"/>
      <c r="F63" s="93"/>
      <c r="G63" s="93"/>
      <c r="H63" s="93"/>
      <c r="I63" s="133"/>
      <c r="J63" s="93"/>
      <c r="K63" s="93"/>
      <c r="L63" s="93"/>
      <c r="M63" s="93"/>
      <c r="N63" s="93"/>
      <c r="O63" s="93"/>
      <c r="P63" s="95"/>
      <c r="Q63" s="93"/>
      <c r="R63" s="93"/>
      <c r="S63" s="95"/>
      <c r="U63" s="95"/>
      <c r="V63" s="95"/>
      <c r="W63" s="95"/>
      <c r="X63" s="93"/>
      <c r="Y63" s="93"/>
    </row>
    <row r="64" spans="1:25" x14ac:dyDescent="0.3">
      <c r="P64"/>
      <c r="U64"/>
    </row>
    <row r="65" spans="16:22" x14ac:dyDescent="0.3">
      <c r="P65"/>
      <c r="U65"/>
      <c r="V65" s="210"/>
    </row>
    <row r="66" spans="16:22" x14ac:dyDescent="0.3">
      <c r="P66"/>
      <c r="U66"/>
    </row>
    <row r="67" spans="16:22" x14ac:dyDescent="0.3">
      <c r="P67"/>
      <c r="U67"/>
    </row>
    <row r="68" spans="16:22" x14ac:dyDescent="0.3">
      <c r="P68"/>
      <c r="U68"/>
    </row>
    <row r="69" spans="16:22" x14ac:dyDescent="0.3">
      <c r="P69"/>
      <c r="U69"/>
    </row>
    <row r="70" spans="16:22" x14ac:dyDescent="0.3">
      <c r="P70"/>
      <c r="U70"/>
    </row>
    <row r="71" spans="16:22" x14ac:dyDescent="0.3">
      <c r="P71"/>
      <c r="U71"/>
    </row>
    <row r="72" spans="16:22" x14ac:dyDescent="0.3">
      <c r="P72"/>
      <c r="U72"/>
    </row>
    <row r="73" spans="16:22" x14ac:dyDescent="0.3">
      <c r="P73"/>
      <c r="U73"/>
    </row>
    <row r="74" spans="16:22" x14ac:dyDescent="0.3">
      <c r="P74"/>
      <c r="U74"/>
    </row>
    <row r="75" spans="16:22" x14ac:dyDescent="0.3">
      <c r="P75"/>
      <c r="U75"/>
    </row>
  </sheetData>
  <customSheetViews>
    <customSheetView guid="{297ECEF2-EBC1-4B75-B979-7742B7002760}">
      <pane xSplit="2" topLeftCell="C1" activePane="topRight" state="frozen"/>
      <selection pane="topRight" activeCell="N56" sqref="N56"/>
      <pageMargins left="0" right="0" top="0" bottom="0" header="0" footer="0"/>
    </customSheetView>
  </customSheetViews>
  <conditionalFormatting sqref="H1:I1048576">
    <cfRule type="cellIs" dxfId="9" priority="1" operator="lessThan">
      <formula>0</formula>
    </cfRule>
  </conditionalFormatting>
  <conditionalFormatting sqref="J1:O1048576">
    <cfRule type="cellIs" dxfId="8" priority="4" operator="lessThan">
      <formula>0</formula>
    </cfRule>
  </conditionalFormatting>
  <conditionalFormatting sqref="L1:M1048576">
    <cfRule type="cellIs" dxfId="7" priority="12" operator="lessThan">
      <formula>0</formula>
    </cfRule>
  </conditionalFormatting>
  <conditionalFormatting sqref="M1:N1048576">
    <cfRule type="cellIs" dxfId="6" priority="5" operator="greaterThan">
      <formula>0</formula>
    </cfRule>
  </conditionalFormatting>
  <conditionalFormatting sqref="N1:N56">
    <cfRule type="cellIs" dxfId="4" priority="14" operator="lessThan">
      <formula>0</formula>
    </cfRule>
  </conditionalFormatting>
  <conditionalFormatting sqref="O1:O1048576">
    <cfRule type="cellIs" dxfId="1" priority="3" operator="greaterThan">
      <formula>-0.015</formula>
    </cfRule>
  </conditionalFormatting>
  <pageMargins left="0.7" right="0.7" top="0.75" bottom="0.75" header="0.3" footer="0.3"/>
  <pageSetup paperSize="9"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containsText" priority="15" operator="containsText" id="{FCB6CA2D-D48B-4303-A6AC-F3797F64F2B9}">
            <xm:f>NOT(ISERROR(SEARCH(-
HT22-HT23,N1)))</xm:f>
            <xm:f>-
HT22-HT23</xm:f>
            <x14:dxf>
              <font>
                <color rgb="FF9C0006"/>
              </font>
            </x14:dxf>
          </x14:cfRule>
          <xm:sqref>N1:N12 N36:N56</xm:sqref>
        </x14:conditionalFormatting>
        <x14:conditionalFormatting xmlns:xm="http://schemas.microsoft.com/office/excel/2006/main">
          <x14:cfRule type="containsText" priority="23" operator="containsText" id="{FCB6CA2D-D48B-4303-A6AC-F3797F64F2B9}">
            <xm:f>NOT(ISERROR(SEARCH(-
HT34-HT36,N13)))</xm:f>
            <xm:f>-
HT34-HT36</xm:f>
            <x14:dxf>
              <font>
                <color rgb="FF9C0006"/>
              </font>
            </x14:dxf>
          </x14:cfRule>
          <xm:sqref>N13</xm:sqref>
        </x14:conditionalFormatting>
        <x14:conditionalFormatting xmlns:xm="http://schemas.microsoft.com/office/excel/2006/main">
          <x14:cfRule type="containsText" priority="21" operator="containsText" id="{FCB6CA2D-D48B-4303-A6AC-F3797F64F2B9}">
            <xm:f>NOT(ISERROR(SEARCH(-
HT36-HT37,N14)))</xm:f>
            <xm:f>-
HT36-HT37</xm:f>
            <x14:dxf>
              <font>
                <color rgb="FF9C0006"/>
              </font>
            </x14:dxf>
          </x14:cfRule>
          <xm:sqref>N14:N35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5"/>
  <sheetViews>
    <sheetView workbookViewId="0">
      <selection activeCell="U36" sqref="U36"/>
    </sheetView>
  </sheetViews>
  <sheetFormatPr defaultRowHeight="14.4" x14ac:dyDescent="0.3"/>
  <cols>
    <col min="1" max="1" width="27.109375" customWidth="1"/>
    <col min="16" max="16" width="10.33203125" customWidth="1"/>
  </cols>
  <sheetData>
    <row r="1" spans="1:20" ht="21" x14ac:dyDescent="0.4">
      <c r="A1" s="99" t="s">
        <v>106</v>
      </c>
      <c r="B1" s="4"/>
      <c r="C1" s="4"/>
      <c r="D1" s="4"/>
      <c r="E1" s="4"/>
      <c r="F1" s="4"/>
      <c r="G1" s="4"/>
      <c r="H1" s="4"/>
      <c r="I1" s="4"/>
      <c r="J1" s="4"/>
      <c r="K1" s="4"/>
      <c r="L1" s="4"/>
      <c r="M1" s="4"/>
      <c r="N1" s="4"/>
      <c r="O1" s="4"/>
      <c r="P1" s="4"/>
      <c r="Q1" s="4"/>
      <c r="R1" s="4"/>
      <c r="S1" s="4"/>
      <c r="T1" s="4"/>
    </row>
    <row r="2" spans="1:20" x14ac:dyDescent="0.3">
      <c r="A2" s="4"/>
      <c r="B2" s="4"/>
      <c r="C2" s="4"/>
      <c r="D2" s="4"/>
      <c r="E2" s="4"/>
      <c r="F2" s="4"/>
      <c r="G2" s="4"/>
      <c r="H2" s="4"/>
      <c r="I2" s="4"/>
      <c r="J2" s="4"/>
      <c r="K2" s="4"/>
      <c r="L2" s="4"/>
      <c r="M2" s="4"/>
      <c r="N2" s="4"/>
      <c r="O2" s="4"/>
      <c r="P2" s="4"/>
      <c r="Q2" s="4"/>
      <c r="R2" s="4"/>
      <c r="S2" s="4"/>
      <c r="T2" s="4"/>
    </row>
    <row r="3" spans="1:20" x14ac:dyDescent="0.3">
      <c r="A3" s="4"/>
      <c r="B3" s="4"/>
      <c r="C3" s="4"/>
      <c r="D3" s="4"/>
      <c r="E3" s="4"/>
      <c r="F3" s="4"/>
      <c r="G3" s="4"/>
      <c r="H3" s="4"/>
      <c r="I3" s="4"/>
      <c r="J3" s="4"/>
      <c r="K3" s="4"/>
      <c r="L3" s="4"/>
      <c r="M3" s="4"/>
      <c r="N3" s="4"/>
      <c r="O3" s="4"/>
      <c r="P3" s="4"/>
      <c r="Q3" s="4"/>
      <c r="R3" s="4"/>
      <c r="S3" s="4"/>
      <c r="T3" s="4"/>
    </row>
    <row r="4" spans="1:20" x14ac:dyDescent="0.3">
      <c r="A4" s="4"/>
      <c r="B4" s="4"/>
      <c r="C4" s="4"/>
      <c r="D4" s="4"/>
      <c r="E4" s="4"/>
      <c r="F4" s="4"/>
      <c r="G4" s="4"/>
      <c r="H4" s="4"/>
      <c r="I4" s="4"/>
      <c r="J4" s="4"/>
      <c r="K4" s="4"/>
      <c r="L4" s="4"/>
      <c r="M4" s="4"/>
      <c r="N4" s="4"/>
      <c r="O4" s="4"/>
      <c r="P4" s="4"/>
      <c r="Q4" s="4"/>
      <c r="R4" s="4"/>
      <c r="S4" s="4"/>
      <c r="T4" s="4"/>
    </row>
    <row r="5" spans="1:20" x14ac:dyDescent="0.3">
      <c r="A5" s="4"/>
      <c r="B5" s="4"/>
      <c r="C5" s="4"/>
      <c r="D5" s="4"/>
      <c r="E5" s="4"/>
      <c r="F5" s="4"/>
      <c r="G5" s="4"/>
      <c r="H5" s="4"/>
      <c r="I5" s="4"/>
      <c r="J5" s="4"/>
      <c r="K5" s="4"/>
      <c r="L5" s="4"/>
      <c r="M5" s="4"/>
      <c r="N5" s="4"/>
      <c r="O5" s="4"/>
      <c r="P5" s="4"/>
      <c r="Q5" s="4"/>
      <c r="R5" s="4"/>
      <c r="S5" s="4"/>
      <c r="T5" s="4"/>
    </row>
    <row r="6" spans="1:20" x14ac:dyDescent="0.3">
      <c r="A6" s="4"/>
      <c r="B6" s="4"/>
      <c r="C6" s="4"/>
      <c r="D6" s="4"/>
      <c r="E6" s="4"/>
      <c r="F6" s="4"/>
      <c r="G6" s="4"/>
      <c r="H6" s="4"/>
      <c r="I6" s="4"/>
      <c r="J6" s="4"/>
      <c r="K6" s="4"/>
      <c r="L6" s="4"/>
      <c r="M6" s="4"/>
      <c r="N6" s="4"/>
      <c r="O6" s="4"/>
      <c r="P6" s="4"/>
      <c r="Q6" s="4"/>
      <c r="R6" s="4"/>
      <c r="S6" s="4"/>
      <c r="T6" s="4"/>
    </row>
    <row r="7" spans="1:20" x14ac:dyDescent="0.3">
      <c r="A7" s="4"/>
      <c r="B7" s="4"/>
      <c r="C7" s="4"/>
      <c r="D7" s="4"/>
      <c r="E7" s="4"/>
      <c r="F7" s="4"/>
      <c r="G7" s="4"/>
      <c r="H7" s="4"/>
      <c r="I7" s="4"/>
      <c r="J7" s="4"/>
      <c r="K7" s="4"/>
      <c r="L7" s="4"/>
      <c r="M7" s="4"/>
      <c r="N7" s="4"/>
      <c r="O7" s="4"/>
      <c r="P7" s="4"/>
      <c r="Q7" s="4"/>
      <c r="R7" s="4"/>
      <c r="S7" s="4"/>
      <c r="T7" s="4"/>
    </row>
    <row r="8" spans="1:20" x14ac:dyDescent="0.3">
      <c r="A8" s="4"/>
      <c r="B8" s="4"/>
      <c r="C8" s="4"/>
      <c r="D8" s="4"/>
      <c r="E8" s="4"/>
      <c r="F8" s="4"/>
      <c r="G8" s="4"/>
      <c r="H8" s="4"/>
      <c r="I8" s="4"/>
      <c r="J8" s="4"/>
      <c r="K8" s="4"/>
      <c r="L8" s="4"/>
      <c r="M8" s="4"/>
      <c r="N8" s="4"/>
      <c r="O8" s="4"/>
    </row>
    <row r="9" spans="1:20" x14ac:dyDescent="0.3">
      <c r="A9" s="4"/>
      <c r="B9" s="4"/>
      <c r="C9" s="4"/>
      <c r="D9" s="4"/>
      <c r="E9" s="4"/>
      <c r="F9" s="4"/>
      <c r="G9" s="4"/>
      <c r="H9" s="4"/>
      <c r="I9" s="4"/>
      <c r="J9" s="4"/>
      <c r="K9" s="4"/>
      <c r="L9" s="4"/>
      <c r="M9" s="4"/>
      <c r="N9" s="4"/>
      <c r="O9" s="4"/>
    </row>
    <row r="10" spans="1:20" x14ac:dyDescent="0.3">
      <c r="A10" s="4"/>
      <c r="B10" s="4"/>
      <c r="C10" s="4"/>
      <c r="D10" s="4"/>
      <c r="E10" s="4"/>
      <c r="F10" s="4"/>
      <c r="G10" s="4"/>
      <c r="H10" s="4"/>
      <c r="I10" s="4"/>
      <c r="J10" s="4"/>
      <c r="K10" s="4"/>
      <c r="L10" s="4"/>
      <c r="M10" s="4"/>
      <c r="N10" s="4"/>
      <c r="O10" s="4"/>
    </row>
    <row r="11" spans="1:20" x14ac:dyDescent="0.3">
      <c r="A11" s="4"/>
      <c r="B11" s="4"/>
      <c r="C11" s="4"/>
      <c r="D11" s="4"/>
      <c r="E11" s="4"/>
      <c r="F11" s="4"/>
      <c r="G11" s="4"/>
      <c r="H11" s="4"/>
      <c r="I11" s="4"/>
      <c r="J11" s="4"/>
      <c r="K11" s="4"/>
      <c r="L11" s="4"/>
      <c r="M11" s="4"/>
      <c r="N11" s="4"/>
      <c r="O11" s="4"/>
    </row>
    <row r="12" spans="1:20" x14ac:dyDescent="0.3">
      <c r="A12" s="4"/>
      <c r="B12" s="4"/>
      <c r="C12" s="4"/>
      <c r="D12" s="4"/>
      <c r="E12" s="4"/>
      <c r="F12" s="4"/>
      <c r="G12" s="4"/>
      <c r="H12" s="4"/>
      <c r="I12" s="4"/>
      <c r="J12" s="4"/>
      <c r="K12" s="4"/>
      <c r="L12" s="4"/>
      <c r="M12" s="4"/>
      <c r="N12" s="4"/>
      <c r="O12" s="4"/>
    </row>
    <row r="13" spans="1:20" x14ac:dyDescent="0.3">
      <c r="A13" s="4"/>
      <c r="B13" s="4"/>
      <c r="C13" s="4"/>
      <c r="D13" s="4"/>
      <c r="E13" s="4"/>
      <c r="F13" s="4"/>
      <c r="G13" s="4"/>
      <c r="H13" s="4"/>
      <c r="I13" s="4"/>
      <c r="J13" s="4"/>
      <c r="K13" s="4"/>
      <c r="L13" s="4"/>
      <c r="M13" s="4"/>
      <c r="N13" s="4"/>
      <c r="O13" s="4"/>
    </row>
    <row r="14" spans="1:20" x14ac:dyDescent="0.3">
      <c r="A14" s="4"/>
      <c r="B14" s="4"/>
      <c r="C14" s="4"/>
      <c r="D14" s="4"/>
      <c r="E14" s="4"/>
      <c r="F14" s="4"/>
      <c r="G14" s="4"/>
      <c r="H14" s="4"/>
      <c r="I14" s="4"/>
      <c r="J14" s="4"/>
      <c r="K14" s="4"/>
      <c r="L14" s="4"/>
      <c r="M14" s="4"/>
      <c r="N14" s="4"/>
      <c r="O14" s="4"/>
    </row>
    <row r="15" spans="1:20" x14ac:dyDescent="0.3">
      <c r="A15" s="4"/>
      <c r="B15" s="4"/>
      <c r="C15" s="4"/>
      <c r="D15" s="4"/>
      <c r="E15" s="4"/>
      <c r="F15" s="4"/>
      <c r="G15" s="4"/>
      <c r="H15" s="4"/>
      <c r="I15" s="4"/>
      <c r="J15" s="4"/>
      <c r="K15" s="4"/>
      <c r="L15" s="4"/>
      <c r="M15" s="4"/>
      <c r="N15" s="4"/>
      <c r="O15" s="4"/>
    </row>
    <row r="16" spans="1:20" x14ac:dyDescent="0.3">
      <c r="A16" s="4"/>
      <c r="B16" s="4"/>
      <c r="C16" s="4"/>
      <c r="D16" s="4"/>
      <c r="E16" s="4"/>
      <c r="F16" s="4"/>
      <c r="G16" s="4"/>
      <c r="H16" s="4"/>
      <c r="I16" s="4"/>
      <c r="J16" s="4"/>
      <c r="K16" s="4"/>
      <c r="L16" s="4"/>
      <c r="M16" s="4"/>
      <c r="N16" s="4"/>
      <c r="O16" s="4"/>
    </row>
    <row r="17" spans="1:23" x14ac:dyDescent="0.3">
      <c r="A17" s="4"/>
      <c r="B17" s="4"/>
      <c r="C17" s="4"/>
      <c r="D17" s="4"/>
      <c r="E17" s="4"/>
      <c r="F17" s="4"/>
      <c r="G17" s="4"/>
      <c r="H17" s="4"/>
      <c r="I17" s="4"/>
      <c r="J17" s="4"/>
      <c r="K17" s="4"/>
      <c r="L17" s="4"/>
      <c r="M17" s="4"/>
      <c r="N17" s="4"/>
      <c r="O17" s="4"/>
    </row>
    <row r="18" spans="1:23" x14ac:dyDescent="0.3">
      <c r="A18" s="4"/>
      <c r="B18" s="4"/>
      <c r="C18" s="4"/>
      <c r="D18" s="4"/>
      <c r="E18" s="4"/>
      <c r="F18" s="4"/>
      <c r="G18" s="4"/>
      <c r="H18" s="4"/>
      <c r="I18" s="4"/>
      <c r="J18" s="4"/>
      <c r="K18" s="4"/>
      <c r="L18" s="4"/>
      <c r="M18" s="4"/>
      <c r="N18" s="4"/>
      <c r="O18" s="4"/>
      <c r="P18" s="4"/>
    </row>
    <row r="19" spans="1:23" x14ac:dyDescent="0.3">
      <c r="A19" s="4"/>
      <c r="B19" s="4"/>
      <c r="C19" s="4"/>
      <c r="D19" s="4"/>
      <c r="E19" s="4"/>
      <c r="F19" s="4"/>
      <c r="G19" s="4"/>
      <c r="H19" s="4"/>
      <c r="I19" s="4"/>
      <c r="J19" s="4"/>
      <c r="K19" s="4"/>
      <c r="L19" s="4"/>
      <c r="M19" s="4"/>
      <c r="N19" s="4"/>
      <c r="O19" s="4"/>
      <c r="P19" s="4"/>
      <c r="Q19" s="4"/>
      <c r="R19" s="4"/>
      <c r="S19" s="4"/>
      <c r="T19" s="4"/>
    </row>
    <row r="20" spans="1:23" x14ac:dyDescent="0.3">
      <c r="A20" s="4"/>
      <c r="B20" s="4"/>
      <c r="C20" s="4"/>
      <c r="D20" s="4"/>
      <c r="E20" s="4"/>
      <c r="F20" s="4"/>
      <c r="G20" s="4"/>
      <c r="H20" s="4"/>
      <c r="I20" s="4"/>
      <c r="J20" s="4"/>
      <c r="K20" s="4"/>
      <c r="L20" s="4"/>
      <c r="M20" s="4"/>
      <c r="N20" s="4"/>
      <c r="O20" s="4"/>
      <c r="P20" s="4"/>
      <c r="Q20" s="4"/>
      <c r="R20" s="4"/>
      <c r="S20" s="4"/>
      <c r="T20" s="4"/>
    </row>
    <row r="21" spans="1:23" x14ac:dyDescent="0.3">
      <c r="A21" s="4"/>
      <c r="B21" s="4"/>
      <c r="C21" s="4"/>
      <c r="D21" s="4"/>
      <c r="E21" s="4"/>
      <c r="F21" s="4"/>
      <c r="G21" s="4"/>
      <c r="H21" s="4"/>
      <c r="I21" s="4"/>
      <c r="J21" s="4"/>
      <c r="K21" s="4"/>
      <c r="L21" s="4"/>
      <c r="M21" s="4"/>
      <c r="N21" s="4"/>
      <c r="O21" s="4"/>
      <c r="P21" s="4"/>
      <c r="Q21" s="4"/>
      <c r="R21" s="4"/>
      <c r="S21" s="4"/>
      <c r="T21" s="4"/>
    </row>
    <row r="22" spans="1:23" x14ac:dyDescent="0.3">
      <c r="A22" s="4"/>
      <c r="B22" s="4"/>
      <c r="C22" s="4"/>
      <c r="D22" s="4"/>
      <c r="E22" s="4"/>
      <c r="F22" s="4"/>
      <c r="G22" s="4"/>
      <c r="H22" s="4"/>
      <c r="I22" s="4"/>
      <c r="J22" s="4"/>
      <c r="K22" s="4"/>
      <c r="L22" s="4"/>
      <c r="M22" s="4"/>
      <c r="N22" s="4"/>
      <c r="O22" s="4"/>
      <c r="P22" s="4"/>
      <c r="Q22" s="4"/>
      <c r="R22" s="4"/>
      <c r="S22" s="4"/>
      <c r="T22" s="4"/>
    </row>
    <row r="23" spans="1:23" x14ac:dyDescent="0.3">
      <c r="A23" s="4"/>
      <c r="B23" s="4"/>
      <c r="C23" s="4"/>
      <c r="D23" s="4"/>
      <c r="E23" s="4"/>
      <c r="F23" s="4"/>
      <c r="G23" s="4"/>
      <c r="H23" s="4"/>
      <c r="I23" s="4"/>
      <c r="J23" s="4"/>
      <c r="K23" s="4"/>
      <c r="L23" s="4"/>
      <c r="M23" s="4"/>
      <c r="N23" s="4"/>
      <c r="O23" s="4"/>
      <c r="P23" s="4"/>
      <c r="Q23" s="4"/>
      <c r="R23" s="4"/>
      <c r="S23" s="4"/>
      <c r="T23" s="4"/>
    </row>
    <row r="24" spans="1:23" x14ac:dyDescent="0.3">
      <c r="A24" s="4"/>
      <c r="B24" s="4"/>
      <c r="C24" s="4"/>
      <c r="D24" s="4"/>
      <c r="E24" s="4"/>
      <c r="F24" s="4"/>
      <c r="G24" s="4"/>
      <c r="H24" s="4"/>
      <c r="I24" s="4"/>
      <c r="J24" s="4"/>
      <c r="K24" s="4"/>
      <c r="L24" s="4"/>
      <c r="M24" s="4"/>
      <c r="N24" s="4"/>
      <c r="O24" s="4"/>
      <c r="P24" s="4"/>
      <c r="Q24" s="4"/>
      <c r="R24" s="4"/>
      <c r="S24" s="4"/>
      <c r="T24" s="4"/>
    </row>
    <row r="25" spans="1:23" x14ac:dyDescent="0.3">
      <c r="A25" s="4"/>
      <c r="B25" s="4"/>
      <c r="C25" s="4"/>
      <c r="D25" s="4"/>
      <c r="E25" s="4"/>
      <c r="F25" s="4"/>
      <c r="G25" s="4"/>
      <c r="H25" s="4"/>
      <c r="I25" s="4"/>
      <c r="J25" s="4"/>
      <c r="K25" s="4"/>
      <c r="L25" s="4"/>
      <c r="M25" s="4"/>
      <c r="N25" s="4"/>
      <c r="O25" s="4"/>
      <c r="P25" s="4"/>
      <c r="Q25" s="4"/>
      <c r="R25" s="4"/>
      <c r="S25" s="4"/>
      <c r="T25" s="4"/>
    </row>
    <row r="26" spans="1:23" x14ac:dyDescent="0.3">
      <c r="A26" s="64"/>
      <c r="B26" s="64">
        <v>2005</v>
      </c>
      <c r="C26" s="64">
        <v>2006</v>
      </c>
      <c r="D26" s="64">
        <v>2007</v>
      </c>
      <c r="E26" s="64">
        <v>2008</v>
      </c>
      <c r="F26" s="64">
        <v>2009</v>
      </c>
      <c r="G26" s="64">
        <v>2010</v>
      </c>
      <c r="H26" s="64">
        <v>2011</v>
      </c>
      <c r="I26" s="64">
        <v>2012</v>
      </c>
      <c r="J26" s="64">
        <v>2013</v>
      </c>
      <c r="K26" s="64">
        <v>2014</v>
      </c>
      <c r="L26" s="64">
        <v>2015</v>
      </c>
      <c r="M26" s="64">
        <v>2016</v>
      </c>
      <c r="N26" s="64">
        <v>2017</v>
      </c>
      <c r="O26" s="64">
        <v>2018</v>
      </c>
      <c r="P26" s="64">
        <v>2019</v>
      </c>
      <c r="Q26" s="64">
        <v>2020</v>
      </c>
      <c r="R26" s="64">
        <v>2021</v>
      </c>
      <c r="S26" s="64">
        <v>2022</v>
      </c>
      <c r="T26" s="64">
        <v>2023</v>
      </c>
      <c r="U26" s="64">
        <v>2024</v>
      </c>
      <c r="V26" s="64">
        <v>2025</v>
      </c>
      <c r="W26" s="64">
        <v>2026</v>
      </c>
    </row>
    <row r="27" spans="1:23" x14ac:dyDescent="0.3">
      <c r="A27" s="64" t="s">
        <v>14</v>
      </c>
      <c r="B27" s="4">
        <v>2710</v>
      </c>
      <c r="C27" s="4">
        <v>2397</v>
      </c>
      <c r="D27" s="4">
        <v>2286</v>
      </c>
      <c r="E27" s="4">
        <v>2543</v>
      </c>
      <c r="F27" s="4">
        <v>2964</v>
      </c>
      <c r="G27" s="4">
        <v>2865</v>
      </c>
      <c r="H27" s="4">
        <v>3107</v>
      </c>
      <c r="I27" s="4">
        <v>3497</v>
      </c>
      <c r="J27" s="4">
        <v>3457</v>
      </c>
      <c r="K27" s="4">
        <v>3447</v>
      </c>
      <c r="L27" s="4">
        <v>3719</v>
      </c>
      <c r="M27" s="4">
        <v>3793</v>
      </c>
      <c r="N27" s="4">
        <v>3864</v>
      </c>
      <c r="O27" s="4">
        <v>3702</v>
      </c>
      <c r="P27" s="4">
        <v>3827</v>
      </c>
      <c r="Q27" s="4">
        <v>4224</v>
      </c>
      <c r="R27" s="4">
        <v>4221</v>
      </c>
      <c r="S27" s="4">
        <v>4062</v>
      </c>
      <c r="T27" s="4">
        <v>4006</v>
      </c>
      <c r="U27">
        <v>4398</v>
      </c>
      <c r="V27" s="4">
        <v>4749</v>
      </c>
      <c r="W27">
        <v>5070</v>
      </c>
    </row>
    <row r="28" spans="1:23" x14ac:dyDescent="0.3">
      <c r="A28" s="64" t="s">
        <v>13</v>
      </c>
      <c r="B28" s="4">
        <v>587</v>
      </c>
      <c r="C28" s="4">
        <v>595</v>
      </c>
      <c r="D28" s="4">
        <v>569</v>
      </c>
      <c r="E28" s="4">
        <v>679</v>
      </c>
      <c r="F28" s="4">
        <v>849</v>
      </c>
      <c r="G28" s="4">
        <v>965</v>
      </c>
      <c r="H28" s="4">
        <v>967</v>
      </c>
      <c r="I28" s="4">
        <v>975</v>
      </c>
      <c r="J28" s="4">
        <v>1016</v>
      </c>
      <c r="K28" s="4">
        <v>894</v>
      </c>
      <c r="L28" s="4">
        <v>852</v>
      </c>
      <c r="M28" s="4">
        <v>884</v>
      </c>
      <c r="N28" s="4">
        <v>908</v>
      </c>
      <c r="O28" s="4">
        <v>938</v>
      </c>
      <c r="P28" s="4">
        <v>836</v>
      </c>
      <c r="Q28" s="4">
        <v>1104</v>
      </c>
      <c r="R28" s="4">
        <v>1145</v>
      </c>
      <c r="S28" s="4">
        <v>1043</v>
      </c>
      <c r="T28" s="4">
        <v>989</v>
      </c>
      <c r="U28">
        <v>824</v>
      </c>
      <c r="V28" s="4">
        <v>586</v>
      </c>
      <c r="W28">
        <v>433</v>
      </c>
    </row>
    <row r="29" spans="1:23" x14ac:dyDescent="0.3">
      <c r="A29" s="64" t="s">
        <v>107</v>
      </c>
      <c r="B29" s="4">
        <v>570</v>
      </c>
      <c r="C29" s="4">
        <v>698</v>
      </c>
      <c r="D29" s="4">
        <v>645</v>
      </c>
      <c r="E29" s="4">
        <v>685</v>
      </c>
      <c r="F29" s="4">
        <v>875</v>
      </c>
      <c r="G29" s="4">
        <v>859</v>
      </c>
      <c r="H29" s="4">
        <v>967</v>
      </c>
      <c r="I29" s="4">
        <v>952</v>
      </c>
      <c r="J29" s="4">
        <v>1065</v>
      </c>
      <c r="K29" s="4">
        <v>1254</v>
      </c>
      <c r="L29" s="4">
        <v>1473</v>
      </c>
      <c r="M29" s="4">
        <v>1478</v>
      </c>
      <c r="N29" s="4">
        <v>1387</v>
      </c>
      <c r="O29" s="4">
        <v>1320</v>
      </c>
      <c r="P29" s="4">
        <v>1289</v>
      </c>
      <c r="Q29" s="4">
        <v>1390</v>
      </c>
      <c r="R29" s="4">
        <v>1688</v>
      </c>
      <c r="S29" s="4">
        <v>1682</v>
      </c>
      <c r="T29" s="4">
        <v>1647</v>
      </c>
      <c r="U29" s="4">
        <v>1672</v>
      </c>
      <c r="V29" s="4">
        <v>1587</v>
      </c>
      <c r="W29">
        <v>1532</v>
      </c>
    </row>
    <row r="30" spans="1:23" x14ac:dyDescent="0.3">
      <c r="A30" s="64" t="s">
        <v>108</v>
      </c>
      <c r="B30" s="4">
        <v>765</v>
      </c>
      <c r="C30" s="4">
        <v>578</v>
      </c>
      <c r="D30" s="4">
        <v>565</v>
      </c>
      <c r="E30" s="4">
        <v>672</v>
      </c>
      <c r="F30" s="4">
        <v>903</v>
      </c>
      <c r="G30" s="4">
        <v>956</v>
      </c>
      <c r="H30" s="4">
        <v>1086</v>
      </c>
      <c r="I30" s="4">
        <v>1277</v>
      </c>
      <c r="J30" s="4">
        <v>1377</v>
      </c>
      <c r="K30" s="4">
        <v>1311</v>
      </c>
      <c r="L30" s="4">
        <v>1409</v>
      </c>
      <c r="M30" s="4">
        <v>1309</v>
      </c>
      <c r="N30" s="4">
        <v>1140</v>
      </c>
      <c r="O30" s="4">
        <v>1081</v>
      </c>
      <c r="P30" s="4">
        <v>994</v>
      </c>
      <c r="Q30" s="4">
        <v>1126</v>
      </c>
      <c r="R30" s="4">
        <v>1142</v>
      </c>
      <c r="S30" s="4">
        <v>934</v>
      </c>
      <c r="T30" s="4">
        <v>1010</v>
      </c>
      <c r="U30">
        <v>1304</v>
      </c>
      <c r="V30" s="4">
        <v>1437</v>
      </c>
      <c r="W30">
        <v>1707</v>
      </c>
    </row>
    <row r="31" spans="1:23" x14ac:dyDescent="0.3">
      <c r="A31" s="64" t="s">
        <v>22</v>
      </c>
      <c r="B31" s="4">
        <v>4632</v>
      </c>
      <c r="C31" s="4">
        <v>4268</v>
      </c>
      <c r="D31" s="4">
        <v>4065</v>
      </c>
      <c r="E31" s="4">
        <v>4579</v>
      </c>
      <c r="F31" s="4">
        <v>5591</v>
      </c>
      <c r="G31" s="4">
        <v>5645</v>
      </c>
      <c r="H31" s="4">
        <v>6127</v>
      </c>
      <c r="I31" s="4">
        <v>6701</v>
      </c>
      <c r="J31" s="4">
        <v>6915</v>
      </c>
      <c r="K31" s="4">
        <v>6906</v>
      </c>
      <c r="L31" s="4">
        <v>7453</v>
      </c>
      <c r="M31" s="4">
        <v>7464</v>
      </c>
      <c r="N31" s="4">
        <v>7299</v>
      </c>
      <c r="O31" s="4">
        <v>7041</v>
      </c>
      <c r="P31" s="4">
        <v>6946</v>
      </c>
      <c r="Q31" s="4">
        <v>7844</v>
      </c>
      <c r="R31" s="4">
        <v>8196</v>
      </c>
      <c r="S31" s="4">
        <v>7721</v>
      </c>
      <c r="T31" s="4">
        <v>7652</v>
      </c>
      <c r="U31">
        <f>SUM(U27:U30)</f>
        <v>8198</v>
      </c>
      <c r="V31" s="4">
        <v>8359</v>
      </c>
      <c r="W31">
        <f>SUM(W27:W30)</f>
        <v>8742</v>
      </c>
    </row>
    <row r="32" spans="1:23" x14ac:dyDescent="0.3">
      <c r="B32" s="4"/>
      <c r="C32" s="4"/>
      <c r="D32" s="4"/>
      <c r="E32" s="4"/>
      <c r="F32" s="4"/>
      <c r="G32" s="4"/>
      <c r="H32" s="4"/>
      <c r="I32" s="4"/>
      <c r="J32" s="4"/>
      <c r="K32" s="4"/>
      <c r="L32" s="4"/>
      <c r="M32" s="4"/>
      <c r="N32" s="4"/>
      <c r="O32" s="4"/>
      <c r="P32" s="4"/>
      <c r="Q32" s="4"/>
      <c r="R32" s="4"/>
      <c r="S32" s="4"/>
      <c r="T32" s="4"/>
    </row>
    <row r="35" spans="1:1" x14ac:dyDescent="0.3">
      <c r="A35" s="4" t="s">
        <v>109</v>
      </c>
    </row>
  </sheetData>
  <customSheetViews>
    <customSheetView guid="{297ECEF2-EBC1-4B75-B979-7742B7002760}" topLeftCell="A3">
      <selection activeCell="P5" sqref="P5"/>
      <pageMargins left="0" right="0" top="0" bottom="0" header="0" footer="0"/>
    </customSheetView>
  </customSheetView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3"/>
  <sheetViews>
    <sheetView tabSelected="1" topLeftCell="A17" zoomScale="120" zoomScaleNormal="120" workbookViewId="0">
      <selection activeCell="G33" sqref="G33"/>
    </sheetView>
  </sheetViews>
  <sheetFormatPr defaultRowHeight="14.4" x14ac:dyDescent="0.3"/>
  <cols>
    <col min="1" max="1" width="33.109375" customWidth="1"/>
    <col min="2" max="2" width="13.88671875" customWidth="1"/>
    <col min="3" max="6" width="13.6640625" customWidth="1"/>
    <col min="7" max="7" width="10" customWidth="1"/>
    <col min="14" max="14" width="14.5546875" customWidth="1"/>
  </cols>
  <sheetData>
    <row r="1" spans="1:14" ht="24" customHeight="1" x14ac:dyDescent="0.3">
      <c r="A1" s="265" t="s">
        <v>110</v>
      </c>
      <c r="B1" s="265"/>
      <c r="C1" s="265"/>
      <c r="D1" s="265"/>
      <c r="E1" s="265"/>
      <c r="F1" s="265"/>
    </row>
    <row r="2" spans="1:14" x14ac:dyDescent="0.3">
      <c r="A2" s="4" t="s">
        <v>111</v>
      </c>
      <c r="B2" s="4"/>
      <c r="C2" s="4"/>
      <c r="D2" s="4"/>
      <c r="E2" s="4"/>
      <c r="F2" s="4"/>
    </row>
    <row r="3" spans="1:14" x14ac:dyDescent="0.3">
      <c r="A3" s="5" t="s">
        <v>112</v>
      </c>
      <c r="B3" s="5"/>
      <c r="C3" s="5"/>
      <c r="D3" s="5"/>
      <c r="E3" s="5"/>
      <c r="F3" s="5"/>
    </row>
    <row r="4" spans="1:14" x14ac:dyDescent="0.3">
      <c r="A4" s="4"/>
    </row>
    <row r="6" spans="1:14" ht="48" x14ac:dyDescent="0.3">
      <c r="A6" s="1" t="s">
        <v>113</v>
      </c>
      <c r="B6" s="175" t="s">
        <v>114</v>
      </c>
      <c r="C6" s="1" t="s">
        <v>115</v>
      </c>
      <c r="D6" s="175" t="s">
        <v>116</v>
      </c>
      <c r="E6" s="1" t="s">
        <v>117</v>
      </c>
      <c r="F6" s="175" t="s">
        <v>118</v>
      </c>
      <c r="M6" s="1" t="s">
        <v>113</v>
      </c>
      <c r="N6" s="1" t="s">
        <v>119</v>
      </c>
    </row>
    <row r="7" spans="1:14" x14ac:dyDescent="0.3">
      <c r="A7" s="2" t="s">
        <v>120</v>
      </c>
      <c r="B7" s="248">
        <v>5070</v>
      </c>
      <c r="C7" s="2">
        <v>4749</v>
      </c>
      <c r="D7" s="249">
        <v>0.294185911570152</v>
      </c>
      <c r="E7" s="3">
        <v>0.28804512646327407</v>
      </c>
      <c r="F7" s="213">
        <v>6.1407851068779329E-3</v>
      </c>
      <c r="M7" s="2" t="s">
        <v>120</v>
      </c>
      <c r="N7" s="249">
        <v>0.294185911570152</v>
      </c>
    </row>
    <row r="8" spans="1:14" x14ac:dyDescent="0.3">
      <c r="A8" s="2" t="s">
        <v>121</v>
      </c>
      <c r="B8" s="248">
        <v>2889</v>
      </c>
      <c r="C8" s="2">
        <v>2711</v>
      </c>
      <c r="D8" s="249">
        <v>0.16763374724382035</v>
      </c>
      <c r="E8" s="3">
        <v>0.16443258324740706</v>
      </c>
      <c r="F8" s="213">
        <v>3.2011639964132921E-3</v>
      </c>
      <c r="M8" s="2" t="s">
        <v>121</v>
      </c>
      <c r="N8" s="249">
        <v>0.16763374724382035</v>
      </c>
    </row>
    <row r="9" spans="1:14" x14ac:dyDescent="0.3">
      <c r="A9" s="2" t="s">
        <v>122</v>
      </c>
      <c r="B9" s="248">
        <v>3517</v>
      </c>
      <c r="C9" s="2">
        <v>3460</v>
      </c>
      <c r="D9" s="249">
        <v>0.20407334339097133</v>
      </c>
      <c r="E9" s="3">
        <v>0.20986231576393521</v>
      </c>
      <c r="F9" s="213">
        <v>-5.7889723729638853E-3</v>
      </c>
      <c r="M9" s="2" t="s">
        <v>122</v>
      </c>
      <c r="N9" s="249">
        <v>0.20407334339097133</v>
      </c>
    </row>
    <row r="10" spans="1:14" x14ac:dyDescent="0.3">
      <c r="A10" s="2" t="s">
        <v>123</v>
      </c>
      <c r="B10" s="248">
        <v>1914</v>
      </c>
      <c r="C10" s="2">
        <v>1831</v>
      </c>
      <c r="D10" s="249">
        <v>0.11105953348032958</v>
      </c>
      <c r="E10" s="3">
        <v>0.11105719657912294</v>
      </c>
      <c r="F10" s="213">
        <v>2.3369012066426498E-6</v>
      </c>
      <c r="M10" s="2" t="s">
        <v>123</v>
      </c>
      <c r="N10" s="249">
        <v>0.11105953348032958</v>
      </c>
    </row>
    <row r="11" spans="1:14" x14ac:dyDescent="0.3">
      <c r="A11" s="2" t="s">
        <v>124</v>
      </c>
      <c r="B11" s="248">
        <v>1773</v>
      </c>
      <c r="C11" s="2">
        <v>1722</v>
      </c>
      <c r="D11" s="249">
        <v>0.10287803179760938</v>
      </c>
      <c r="E11" s="3">
        <v>0.10444592709407412</v>
      </c>
      <c r="F11" s="213">
        <v>-1.5678952964647414E-3</v>
      </c>
      <c r="M11" s="2" t="s">
        <v>124</v>
      </c>
      <c r="N11" s="249">
        <v>0.10287803179760938</v>
      </c>
    </row>
    <row r="12" spans="1:14" x14ac:dyDescent="0.3">
      <c r="A12" s="2" t="s">
        <v>125</v>
      </c>
      <c r="B12" s="248">
        <v>505</v>
      </c>
      <c r="C12" s="2">
        <v>476</v>
      </c>
      <c r="D12" s="249">
        <v>2.930254148775676E-2</v>
      </c>
      <c r="E12" s="3">
        <v>2.8871231879662763E-2</v>
      </c>
      <c r="F12" s="213">
        <v>4.3130960809399654E-4</v>
      </c>
      <c r="M12" s="2" t="s">
        <v>125</v>
      </c>
      <c r="N12" s="249">
        <v>2.930254148775676E-2</v>
      </c>
    </row>
    <row r="13" spans="1:14" x14ac:dyDescent="0.3">
      <c r="A13" s="2" t="s">
        <v>126</v>
      </c>
      <c r="B13" s="248">
        <v>489</v>
      </c>
      <c r="C13" s="2">
        <v>511</v>
      </c>
      <c r="D13" s="249">
        <v>2.837414413368922E-2</v>
      </c>
      <c r="E13" s="3">
        <v>3.0994116576696793E-2</v>
      </c>
      <c r="F13" s="213">
        <v>-2.6199724430075733E-3</v>
      </c>
      <c r="M13" s="2" t="s">
        <v>126</v>
      </c>
      <c r="N13" s="249">
        <v>2.837414413368922E-2</v>
      </c>
    </row>
    <row r="14" spans="1:14" x14ac:dyDescent="0.3">
      <c r="A14" s="2" t="s">
        <v>127</v>
      </c>
      <c r="B14" s="248">
        <v>188</v>
      </c>
      <c r="C14" s="2">
        <v>197</v>
      </c>
      <c r="D14" s="249">
        <v>1.0908668910293606E-2</v>
      </c>
      <c r="E14" s="3">
        <v>1.1948808151877236E-2</v>
      </c>
      <c r="F14" s="213">
        <v>-1.0401392415836305E-3</v>
      </c>
      <c r="M14" s="2" t="s">
        <v>127</v>
      </c>
      <c r="N14" s="249">
        <v>1.0908668910293606E-2</v>
      </c>
    </row>
    <row r="15" spans="1:14" x14ac:dyDescent="0.3">
      <c r="A15" s="2" t="s">
        <v>128</v>
      </c>
      <c r="B15" s="248">
        <v>198</v>
      </c>
      <c r="C15" s="2">
        <v>169</v>
      </c>
      <c r="D15" s="249">
        <v>1.1488917256585818E-2</v>
      </c>
      <c r="E15" s="3">
        <v>1.0250500394250016E-2</v>
      </c>
      <c r="F15" s="213">
        <v>1.2384168623358026E-3</v>
      </c>
      <c r="M15" s="2" t="s">
        <v>128</v>
      </c>
      <c r="N15" s="249">
        <v>1.1488917256585818E-2</v>
      </c>
    </row>
    <row r="16" spans="1:14" x14ac:dyDescent="0.3">
      <c r="A16" s="2" t="s">
        <v>129</v>
      </c>
      <c r="B16" s="248">
        <v>194</v>
      </c>
      <c r="C16" s="2">
        <v>192</v>
      </c>
      <c r="D16" s="249">
        <v>1.1256817918068934E-2</v>
      </c>
      <c r="E16" s="3">
        <v>1.1645538909443804E-2</v>
      </c>
      <c r="F16" s="213">
        <v>-3.8872099137486973E-4</v>
      </c>
      <c r="M16" s="2" t="s">
        <v>129</v>
      </c>
      <c r="N16" s="249">
        <v>1.1256817918068934E-2</v>
      </c>
    </row>
    <row r="17" spans="1:14" x14ac:dyDescent="0.3">
      <c r="A17" s="2" t="s">
        <v>130</v>
      </c>
      <c r="B17" s="248">
        <v>122</v>
      </c>
      <c r="C17" s="2">
        <v>103</v>
      </c>
      <c r="D17" s="249">
        <v>7.0790298247649991E-3</v>
      </c>
      <c r="E17" s="3">
        <v>6.2473463941287071E-3</v>
      </c>
      <c r="F17" s="213">
        <v>8.3168343063629198E-4</v>
      </c>
      <c r="M17" s="2" t="s">
        <v>130</v>
      </c>
      <c r="N17" s="249">
        <v>7.0790298247649991E-3</v>
      </c>
    </row>
    <row r="18" spans="1:14" x14ac:dyDescent="0.3">
      <c r="A18" s="2" t="s">
        <v>131</v>
      </c>
      <c r="B18" s="248">
        <v>79</v>
      </c>
      <c r="C18" s="2">
        <v>76</v>
      </c>
      <c r="D18" s="249">
        <v>4.583961935708483E-3</v>
      </c>
      <c r="E18" s="3">
        <v>4.6096924849881723E-3</v>
      </c>
      <c r="F18" s="213">
        <v>-2.5730549279689291E-5</v>
      </c>
      <c r="M18" s="2" t="s">
        <v>131</v>
      </c>
      <c r="N18" s="249">
        <v>4.583961935708483E-3</v>
      </c>
    </row>
    <row r="19" spans="1:14" x14ac:dyDescent="0.3">
      <c r="A19" s="2" t="s">
        <v>132</v>
      </c>
      <c r="B19" s="248">
        <v>83</v>
      </c>
      <c r="C19" s="2">
        <v>82</v>
      </c>
      <c r="D19" s="249">
        <v>4.8160612742253681E-3</v>
      </c>
      <c r="E19" s="3">
        <v>4.9736155759082913E-3</v>
      </c>
      <c r="F19" s="213">
        <v>-1.5755430168292329E-4</v>
      </c>
      <c r="M19" s="2" t="s">
        <v>132</v>
      </c>
      <c r="N19" s="249">
        <v>4.8160612742253681E-3</v>
      </c>
    </row>
    <row r="20" spans="1:14" x14ac:dyDescent="0.3">
      <c r="A20" s="2" t="s">
        <v>133</v>
      </c>
      <c r="B20" s="248">
        <v>163</v>
      </c>
      <c r="C20" s="2">
        <v>159</v>
      </c>
      <c r="D20" s="249">
        <v>9.4580480445630721E-3</v>
      </c>
      <c r="E20" s="3">
        <v>9.6439619093831499E-3</v>
      </c>
      <c r="F20" s="213">
        <v>-1.8591386482007775E-4</v>
      </c>
      <c r="M20" s="2" t="s">
        <v>133</v>
      </c>
      <c r="N20" s="249">
        <v>9.4580480445630721E-3</v>
      </c>
    </row>
    <row r="21" spans="1:14" x14ac:dyDescent="0.3">
      <c r="A21" s="2" t="s">
        <v>134</v>
      </c>
      <c r="B21" s="248">
        <v>41</v>
      </c>
      <c r="C21" s="2">
        <v>43</v>
      </c>
      <c r="D21" s="249">
        <v>2.3790182197980735E-3</v>
      </c>
      <c r="E21" s="3">
        <v>2.6081154849275185E-3</v>
      </c>
      <c r="F21" s="213">
        <v>-2.2909726512944503E-4</v>
      </c>
      <c r="M21" s="2" t="s">
        <v>134</v>
      </c>
      <c r="N21" s="249">
        <v>2.3790182197980735E-3</v>
      </c>
    </row>
    <row r="22" spans="1:14" x14ac:dyDescent="0.3">
      <c r="A22" s="2" t="s">
        <v>135</v>
      </c>
      <c r="B22" s="248">
        <v>9</v>
      </c>
      <c r="C22" s="2">
        <v>6</v>
      </c>
      <c r="D22" s="249">
        <v>5.2222351166299175E-4</v>
      </c>
      <c r="E22" s="3">
        <v>3.6392309092011886E-4</v>
      </c>
      <c r="F22" s="213">
        <v>1.5830042074287289E-4</v>
      </c>
      <c r="M22" s="2" t="s">
        <v>135</v>
      </c>
      <c r="N22" s="249">
        <v>5.2222351166299175E-4</v>
      </c>
    </row>
    <row r="23" spans="1:14" x14ac:dyDescent="0.3">
      <c r="A23" s="7" t="s">
        <v>22</v>
      </c>
      <c r="B23" s="7">
        <v>17234</v>
      </c>
      <c r="C23" s="7">
        <v>16487</v>
      </c>
      <c r="D23" s="250">
        <f>SUM(D7:D22)</f>
        <v>1.0000000000000002</v>
      </c>
      <c r="E23" s="156">
        <v>1</v>
      </c>
      <c r="F23" s="8"/>
    </row>
    <row r="24" spans="1:14" x14ac:dyDescent="0.3">
      <c r="A24" s="7"/>
      <c r="B24" s="7"/>
      <c r="C24" s="7"/>
      <c r="D24" s="156"/>
      <c r="E24" s="156"/>
      <c r="F24" s="8"/>
    </row>
    <row r="25" spans="1:14" ht="79.8" x14ac:dyDescent="0.3">
      <c r="A25" s="215" t="s">
        <v>136</v>
      </c>
      <c r="M25" s="176" t="s">
        <v>137</v>
      </c>
    </row>
    <row r="29" spans="1:14" x14ac:dyDescent="0.3">
      <c r="D29" s="6"/>
      <c r="E29" s="6"/>
      <c r="F29" s="6"/>
    </row>
    <row r="38" spans="1:2" x14ac:dyDescent="0.3">
      <c r="B38" s="6"/>
    </row>
    <row r="40" spans="1:2" x14ac:dyDescent="0.3">
      <c r="A40" s="2"/>
    </row>
    <row r="41" spans="1:2" x14ac:dyDescent="0.3">
      <c r="A41" s="2"/>
    </row>
    <row r="42" spans="1:2" x14ac:dyDescent="0.3">
      <c r="A42" s="2"/>
    </row>
    <row r="43" spans="1:2" x14ac:dyDescent="0.3">
      <c r="A43" s="2"/>
    </row>
  </sheetData>
  <customSheetViews>
    <customSheetView guid="{297ECEF2-EBC1-4B75-B979-7742B7002760}" scale="80" topLeftCell="A7">
      <selection activeCell="J13" sqref="J13"/>
      <pageMargins left="0" right="0" top="0" bottom="0" header="0" footer="0"/>
    </customSheetView>
  </customSheetViews>
  <mergeCells count="1">
    <mergeCell ref="A1:F1"/>
  </mergeCells>
  <conditionalFormatting sqref="F1:F24 F38:F1048576">
    <cfRule type="cellIs" dxfId="0" priority="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3BBDE-F939-419D-802F-9F85C36D5C8C}">
  <dimension ref="A1:E103"/>
  <sheetViews>
    <sheetView topLeftCell="A48" zoomScale="110" zoomScaleNormal="110" workbookViewId="0">
      <selection activeCell="B81" sqref="B81"/>
    </sheetView>
  </sheetViews>
  <sheetFormatPr defaultRowHeight="14.4" x14ac:dyDescent="0.3"/>
  <cols>
    <col min="1" max="1" width="13.33203125" customWidth="1"/>
    <col min="2" max="2" width="89.6640625" customWidth="1"/>
    <col min="3" max="3" width="12" customWidth="1"/>
    <col min="4" max="4" width="12.33203125" customWidth="1"/>
    <col min="5" max="5" width="11.44140625" customWidth="1"/>
    <col min="6" max="6" width="10.33203125" customWidth="1"/>
  </cols>
  <sheetData>
    <row r="1" spans="1:5" ht="18" x14ac:dyDescent="0.35">
      <c r="A1" s="177" t="s">
        <v>138</v>
      </c>
    </row>
    <row r="2" spans="1:5" x14ac:dyDescent="0.3">
      <c r="A2" t="s">
        <v>139</v>
      </c>
    </row>
    <row r="3" spans="1:5" ht="43.2" x14ac:dyDescent="0.3">
      <c r="A3" s="262" t="s">
        <v>140</v>
      </c>
      <c r="B3" s="263" t="s">
        <v>141</v>
      </c>
      <c r="C3" s="253" t="s">
        <v>142</v>
      </c>
      <c r="D3" s="254" t="s">
        <v>143</v>
      </c>
      <c r="E3" s="254" t="s">
        <v>144</v>
      </c>
    </row>
    <row r="4" spans="1:5" x14ac:dyDescent="0.3">
      <c r="A4" s="252" t="s">
        <v>145</v>
      </c>
      <c r="B4" s="264" t="s">
        <v>146</v>
      </c>
      <c r="C4" s="255">
        <v>42</v>
      </c>
      <c r="D4" s="256">
        <v>7</v>
      </c>
      <c r="E4" s="256">
        <v>5</v>
      </c>
    </row>
    <row r="5" spans="1:5" x14ac:dyDescent="0.3">
      <c r="A5" s="252" t="s">
        <v>147</v>
      </c>
      <c r="B5" s="264" t="s">
        <v>148</v>
      </c>
      <c r="C5" s="255">
        <v>42</v>
      </c>
      <c r="D5" s="256">
        <v>3</v>
      </c>
      <c r="E5" s="256">
        <v>30</v>
      </c>
    </row>
    <row r="6" spans="1:5" x14ac:dyDescent="0.3">
      <c r="A6" s="252" t="s">
        <v>149</v>
      </c>
      <c r="B6" s="264" t="s">
        <v>150</v>
      </c>
      <c r="C6" s="255">
        <v>16</v>
      </c>
      <c r="D6" s="256">
        <v>1</v>
      </c>
      <c r="E6" s="256">
        <v>30</v>
      </c>
    </row>
    <row r="7" spans="1:5" x14ac:dyDescent="0.3">
      <c r="A7" s="252" t="s">
        <v>151</v>
      </c>
      <c r="B7" s="264" t="s">
        <v>152</v>
      </c>
      <c r="C7" s="255">
        <v>69</v>
      </c>
      <c r="D7" s="256">
        <v>3</v>
      </c>
      <c r="E7" s="256">
        <v>25</v>
      </c>
    </row>
    <row r="8" spans="1:5" x14ac:dyDescent="0.3">
      <c r="A8" s="252" t="s">
        <v>153</v>
      </c>
      <c r="B8" s="264" t="s">
        <v>154</v>
      </c>
      <c r="C8" s="255">
        <v>218</v>
      </c>
      <c r="D8" s="256">
        <v>38</v>
      </c>
      <c r="E8" s="256">
        <v>30</v>
      </c>
    </row>
    <row r="9" spans="1:5" x14ac:dyDescent="0.3">
      <c r="A9" s="252" t="s">
        <v>155</v>
      </c>
      <c r="B9" s="264" t="s">
        <v>156</v>
      </c>
      <c r="C9" s="255">
        <v>214</v>
      </c>
      <c r="D9" s="256">
        <v>46</v>
      </c>
      <c r="E9" s="256">
        <v>30</v>
      </c>
    </row>
    <row r="10" spans="1:5" x14ac:dyDescent="0.3">
      <c r="A10" s="252" t="s">
        <v>157</v>
      </c>
      <c r="B10" s="264" t="s">
        <v>158</v>
      </c>
      <c r="C10" s="255">
        <v>118</v>
      </c>
      <c r="D10" s="256">
        <v>21</v>
      </c>
      <c r="E10" s="256">
        <v>30</v>
      </c>
    </row>
    <row r="11" spans="1:5" x14ac:dyDescent="0.3">
      <c r="A11" s="252" t="s">
        <v>159</v>
      </c>
      <c r="B11" s="264" t="s">
        <v>160</v>
      </c>
      <c r="C11" s="255">
        <v>27</v>
      </c>
      <c r="D11" s="256">
        <v>6</v>
      </c>
      <c r="E11" s="256">
        <v>30</v>
      </c>
    </row>
    <row r="12" spans="1:5" x14ac:dyDescent="0.3">
      <c r="A12" s="252" t="s">
        <v>161</v>
      </c>
      <c r="B12" s="264" t="s">
        <v>162</v>
      </c>
      <c r="C12" s="256">
        <v>19</v>
      </c>
      <c r="D12" s="256">
        <v>8</v>
      </c>
      <c r="E12" s="256">
        <v>30</v>
      </c>
    </row>
    <row r="13" spans="1:5" x14ac:dyDescent="0.3">
      <c r="A13" s="252" t="s">
        <v>163</v>
      </c>
      <c r="B13" s="264" t="s">
        <v>164</v>
      </c>
      <c r="C13" s="256">
        <v>46</v>
      </c>
      <c r="D13" s="256">
        <v>13</v>
      </c>
      <c r="E13" s="256">
        <v>30</v>
      </c>
    </row>
    <row r="14" spans="1:5" x14ac:dyDescent="0.3">
      <c r="A14" s="252" t="s">
        <v>165</v>
      </c>
      <c r="B14" s="264" t="s">
        <v>166</v>
      </c>
      <c r="C14" s="255">
        <v>130</v>
      </c>
      <c r="D14" s="256">
        <v>41</v>
      </c>
      <c r="E14" s="256">
        <v>10</v>
      </c>
    </row>
    <row r="15" spans="1:5" x14ac:dyDescent="0.3">
      <c r="A15" s="252" t="s">
        <v>167</v>
      </c>
      <c r="B15" s="264" t="s">
        <v>168</v>
      </c>
      <c r="C15" s="255">
        <v>90</v>
      </c>
      <c r="D15" s="256">
        <v>17</v>
      </c>
      <c r="E15" s="256">
        <v>100</v>
      </c>
    </row>
    <row r="16" spans="1:5" x14ac:dyDescent="0.3">
      <c r="A16" s="252" t="s">
        <v>169</v>
      </c>
      <c r="B16" s="264" t="s">
        <v>170</v>
      </c>
      <c r="C16" s="255">
        <v>29</v>
      </c>
      <c r="D16" s="256">
        <v>1</v>
      </c>
      <c r="E16" s="256">
        <v>10</v>
      </c>
    </row>
    <row r="17" spans="1:5" x14ac:dyDescent="0.3">
      <c r="A17" s="252" t="s">
        <v>171</v>
      </c>
      <c r="B17" s="264" t="s">
        <v>172</v>
      </c>
      <c r="C17" s="255">
        <v>71</v>
      </c>
      <c r="D17" s="256">
        <v>8</v>
      </c>
      <c r="E17" s="256">
        <v>40</v>
      </c>
    </row>
    <row r="18" spans="1:5" x14ac:dyDescent="0.3">
      <c r="A18" s="252" t="s">
        <v>173</v>
      </c>
      <c r="B18" s="264" t="s">
        <v>174</v>
      </c>
      <c r="C18" s="255">
        <v>23</v>
      </c>
      <c r="D18" s="256">
        <v>13</v>
      </c>
      <c r="E18" s="256">
        <v>3</v>
      </c>
    </row>
    <row r="19" spans="1:5" x14ac:dyDescent="0.3">
      <c r="A19" s="252" t="s">
        <v>175</v>
      </c>
      <c r="B19" s="264" t="s">
        <v>176</v>
      </c>
      <c r="C19" s="255">
        <v>106</v>
      </c>
      <c r="D19" s="256">
        <v>20</v>
      </c>
      <c r="E19" s="256">
        <v>60</v>
      </c>
    </row>
    <row r="20" spans="1:5" x14ac:dyDescent="0.3">
      <c r="A20" s="252" t="s">
        <v>177</v>
      </c>
      <c r="B20" s="264" t="s">
        <v>178</v>
      </c>
      <c r="C20" s="255">
        <v>19</v>
      </c>
      <c r="D20" s="256">
        <v>3</v>
      </c>
      <c r="E20" s="256">
        <v>40</v>
      </c>
    </row>
    <row r="21" spans="1:5" x14ac:dyDescent="0.3">
      <c r="A21" s="252" t="s">
        <v>179</v>
      </c>
      <c r="B21" s="264" t="s">
        <v>180</v>
      </c>
      <c r="C21" s="255">
        <v>37</v>
      </c>
      <c r="D21" s="256">
        <v>10</v>
      </c>
      <c r="E21" s="256">
        <v>20</v>
      </c>
    </row>
    <row r="22" spans="1:5" x14ac:dyDescent="0.3">
      <c r="A22" s="252" t="s">
        <v>181</v>
      </c>
      <c r="B22" s="264" t="s">
        <v>182</v>
      </c>
      <c r="C22" s="255">
        <v>56</v>
      </c>
      <c r="D22" s="256">
        <v>11</v>
      </c>
      <c r="E22" s="256">
        <v>40</v>
      </c>
    </row>
    <row r="23" spans="1:5" x14ac:dyDescent="0.3">
      <c r="A23" s="252" t="s">
        <v>183</v>
      </c>
      <c r="B23" s="264" t="s">
        <v>184</v>
      </c>
      <c r="C23" s="255">
        <v>226</v>
      </c>
      <c r="D23" s="256">
        <v>38</v>
      </c>
      <c r="E23" s="256">
        <v>20</v>
      </c>
    </row>
    <row r="24" spans="1:5" x14ac:dyDescent="0.3">
      <c r="A24" s="252" t="s">
        <v>185</v>
      </c>
      <c r="B24" s="264" t="s">
        <v>186</v>
      </c>
      <c r="C24" s="255">
        <v>19</v>
      </c>
      <c r="D24" s="256">
        <v>2</v>
      </c>
      <c r="E24" s="256">
        <v>15</v>
      </c>
    </row>
    <row r="25" spans="1:5" x14ac:dyDescent="0.3">
      <c r="A25" s="252" t="s">
        <v>187</v>
      </c>
      <c r="B25" s="264" t="s">
        <v>188</v>
      </c>
      <c r="C25" s="255">
        <v>8</v>
      </c>
      <c r="D25" s="256">
        <v>0</v>
      </c>
      <c r="E25" s="256">
        <v>3</v>
      </c>
    </row>
    <row r="26" spans="1:5" x14ac:dyDescent="0.3">
      <c r="A26" s="252" t="s">
        <v>189</v>
      </c>
      <c r="B26" s="264" t="s">
        <v>190</v>
      </c>
      <c r="C26" s="255">
        <v>120</v>
      </c>
      <c r="D26" s="256">
        <v>26</v>
      </c>
      <c r="E26" s="256">
        <v>100</v>
      </c>
    </row>
    <row r="27" spans="1:5" x14ac:dyDescent="0.3">
      <c r="A27" s="252" t="s">
        <v>191</v>
      </c>
      <c r="B27" s="264" t="s">
        <v>192</v>
      </c>
      <c r="C27" s="255">
        <v>598</v>
      </c>
      <c r="D27" s="256">
        <v>117</v>
      </c>
      <c r="E27" s="256">
        <v>25</v>
      </c>
    </row>
    <row r="28" spans="1:5" x14ac:dyDescent="0.3">
      <c r="A28" s="252" t="s">
        <v>193</v>
      </c>
      <c r="B28" s="264" t="s">
        <v>194</v>
      </c>
      <c r="C28" s="255">
        <v>45</v>
      </c>
      <c r="D28" s="256">
        <v>18</v>
      </c>
      <c r="E28" s="256">
        <v>10</v>
      </c>
    </row>
    <row r="29" spans="1:5" x14ac:dyDescent="0.3">
      <c r="A29" s="252" t="s">
        <v>195</v>
      </c>
      <c r="B29" s="264" t="s">
        <v>196</v>
      </c>
      <c r="C29" s="255">
        <v>12</v>
      </c>
      <c r="D29" s="256">
        <v>2</v>
      </c>
      <c r="E29" s="256">
        <v>50</v>
      </c>
    </row>
    <row r="30" spans="1:5" x14ac:dyDescent="0.3">
      <c r="A30" s="252" t="s">
        <v>197</v>
      </c>
      <c r="B30" s="264" t="s">
        <v>198</v>
      </c>
      <c r="C30" s="255">
        <v>46</v>
      </c>
      <c r="D30" s="256">
        <v>22</v>
      </c>
      <c r="E30" s="256">
        <v>20</v>
      </c>
    </row>
    <row r="31" spans="1:5" x14ac:dyDescent="0.3">
      <c r="A31" s="252" t="s">
        <v>199</v>
      </c>
      <c r="B31" s="264" t="s">
        <v>200</v>
      </c>
      <c r="C31" s="255">
        <v>12</v>
      </c>
      <c r="D31" s="256">
        <v>0</v>
      </c>
      <c r="E31" s="256">
        <v>20</v>
      </c>
    </row>
    <row r="32" spans="1:5" x14ac:dyDescent="0.3">
      <c r="A32" s="252" t="s">
        <v>201</v>
      </c>
      <c r="B32" s="264" t="s">
        <v>202</v>
      </c>
      <c r="C32" s="255">
        <v>31</v>
      </c>
      <c r="D32" s="256">
        <v>6</v>
      </c>
      <c r="E32" s="256">
        <v>5</v>
      </c>
    </row>
    <row r="33" spans="1:5" x14ac:dyDescent="0.3">
      <c r="A33" s="252" t="s">
        <v>203</v>
      </c>
      <c r="B33" s="264" t="s">
        <v>204</v>
      </c>
      <c r="C33" s="255">
        <v>43</v>
      </c>
      <c r="D33" s="256">
        <v>8</v>
      </c>
      <c r="E33" s="256">
        <v>30</v>
      </c>
    </row>
    <row r="34" spans="1:5" x14ac:dyDescent="0.3">
      <c r="A34" s="252" t="s">
        <v>205</v>
      </c>
      <c r="B34" s="264" t="s">
        <v>206</v>
      </c>
      <c r="C34" s="255">
        <v>92</v>
      </c>
      <c r="D34" s="256">
        <v>10</v>
      </c>
      <c r="E34" s="256">
        <v>60</v>
      </c>
    </row>
    <row r="35" spans="1:5" x14ac:dyDescent="0.3">
      <c r="A35" s="252" t="s">
        <v>207</v>
      </c>
      <c r="B35" s="264" t="s">
        <v>208</v>
      </c>
      <c r="C35" s="255">
        <v>754</v>
      </c>
      <c r="D35" s="256">
        <v>285</v>
      </c>
      <c r="E35" s="256">
        <v>200</v>
      </c>
    </row>
    <row r="36" spans="1:5" x14ac:dyDescent="0.3">
      <c r="A36" s="252" t="s">
        <v>209</v>
      </c>
      <c r="B36" s="264" t="s">
        <v>210</v>
      </c>
      <c r="C36" s="255">
        <v>505</v>
      </c>
      <c r="D36" s="256">
        <v>22</v>
      </c>
      <c r="E36" s="256">
        <v>100</v>
      </c>
    </row>
    <row r="37" spans="1:5" x14ac:dyDescent="0.3">
      <c r="A37" s="252" t="s">
        <v>211</v>
      </c>
      <c r="B37" s="264" t="s">
        <v>212</v>
      </c>
      <c r="C37" s="255">
        <v>38</v>
      </c>
      <c r="D37" s="256">
        <v>11</v>
      </c>
      <c r="E37" s="256">
        <v>50</v>
      </c>
    </row>
    <row r="38" spans="1:5" x14ac:dyDescent="0.3">
      <c r="A38" s="252" t="s">
        <v>213</v>
      </c>
      <c r="B38" s="264" t="s">
        <v>214</v>
      </c>
      <c r="C38" s="255">
        <v>9</v>
      </c>
      <c r="D38" s="256">
        <v>0</v>
      </c>
      <c r="E38" s="256">
        <v>50</v>
      </c>
    </row>
    <row r="39" spans="1:5" x14ac:dyDescent="0.3">
      <c r="A39" s="252" t="s">
        <v>215</v>
      </c>
      <c r="B39" s="264" t="s">
        <v>216</v>
      </c>
      <c r="C39" s="255">
        <v>11</v>
      </c>
      <c r="D39" s="256">
        <v>5</v>
      </c>
      <c r="E39" s="256">
        <v>10</v>
      </c>
    </row>
    <row r="40" spans="1:5" x14ac:dyDescent="0.3">
      <c r="A40" s="252" t="s">
        <v>217</v>
      </c>
      <c r="B40" s="264" t="s">
        <v>218</v>
      </c>
      <c r="C40" s="255">
        <v>136</v>
      </c>
      <c r="D40" s="256">
        <v>31</v>
      </c>
      <c r="E40" s="256">
        <v>50</v>
      </c>
    </row>
    <row r="41" spans="1:5" x14ac:dyDescent="0.3">
      <c r="A41" s="252" t="s">
        <v>219</v>
      </c>
      <c r="B41" s="264" t="s">
        <v>220</v>
      </c>
      <c r="C41" s="255">
        <v>20</v>
      </c>
      <c r="D41" s="256">
        <v>2</v>
      </c>
      <c r="E41" s="256">
        <v>40</v>
      </c>
    </row>
    <row r="42" spans="1:5" x14ac:dyDescent="0.3">
      <c r="A42" s="252" t="s">
        <v>221</v>
      </c>
      <c r="B42" s="264" t="s">
        <v>222</v>
      </c>
      <c r="C42" s="255">
        <v>32</v>
      </c>
      <c r="D42" s="256">
        <v>4</v>
      </c>
      <c r="E42" s="256">
        <v>20</v>
      </c>
    </row>
    <row r="43" spans="1:5" x14ac:dyDescent="0.3">
      <c r="A43" s="252" t="s">
        <v>223</v>
      </c>
      <c r="B43" s="264" t="s">
        <v>224</v>
      </c>
      <c r="C43" s="255">
        <v>256</v>
      </c>
      <c r="D43" s="256">
        <v>59</v>
      </c>
      <c r="E43" s="256">
        <v>50</v>
      </c>
    </row>
    <row r="44" spans="1:5" x14ac:dyDescent="0.3">
      <c r="A44" s="252" t="s">
        <v>225</v>
      </c>
      <c r="B44" s="264" t="s">
        <v>226</v>
      </c>
      <c r="C44" s="255">
        <v>164</v>
      </c>
      <c r="D44" s="256">
        <v>12</v>
      </c>
      <c r="E44" s="256">
        <v>255</v>
      </c>
    </row>
    <row r="45" spans="1:5" x14ac:dyDescent="0.3">
      <c r="A45" s="252" t="s">
        <v>227</v>
      </c>
      <c r="B45" s="264" t="s">
        <v>228</v>
      </c>
      <c r="C45" s="255">
        <v>26</v>
      </c>
      <c r="D45" s="256">
        <v>4</v>
      </c>
      <c r="E45" s="256">
        <v>20</v>
      </c>
    </row>
    <row r="46" spans="1:5" x14ac:dyDescent="0.3">
      <c r="A46" s="252" t="s">
        <v>229</v>
      </c>
      <c r="B46" s="264" t="s">
        <v>230</v>
      </c>
      <c r="C46" s="255">
        <v>6</v>
      </c>
      <c r="D46" s="256">
        <v>1</v>
      </c>
      <c r="E46" s="256">
        <v>5</v>
      </c>
    </row>
    <row r="47" spans="1:5" x14ac:dyDescent="0.3">
      <c r="A47" s="252" t="s">
        <v>231</v>
      </c>
      <c r="B47" s="264" t="s">
        <v>232</v>
      </c>
      <c r="C47" s="255">
        <v>0</v>
      </c>
      <c r="D47" s="256">
        <v>0</v>
      </c>
      <c r="E47" s="256">
        <v>25</v>
      </c>
    </row>
    <row r="48" spans="1:5" x14ac:dyDescent="0.3">
      <c r="A48" s="252" t="s">
        <v>233</v>
      </c>
      <c r="B48" s="264" t="s">
        <v>234</v>
      </c>
      <c r="C48" s="255">
        <v>0</v>
      </c>
      <c r="D48" s="256">
        <v>0</v>
      </c>
      <c r="E48" s="256">
        <v>25</v>
      </c>
    </row>
    <row r="49" spans="1:5" x14ac:dyDescent="0.3">
      <c r="A49" s="252" t="s">
        <v>235</v>
      </c>
      <c r="B49" s="264" t="s">
        <v>236</v>
      </c>
      <c r="C49" s="255">
        <v>32</v>
      </c>
      <c r="D49" s="256">
        <v>6</v>
      </c>
      <c r="E49" s="256">
        <v>8</v>
      </c>
    </row>
    <row r="50" spans="1:5" x14ac:dyDescent="0.3">
      <c r="A50" s="252" t="s">
        <v>237</v>
      </c>
      <c r="B50" s="264" t="s">
        <v>238</v>
      </c>
      <c r="C50" s="255">
        <v>19</v>
      </c>
      <c r="D50" s="256">
        <v>5</v>
      </c>
      <c r="E50" s="256">
        <v>3</v>
      </c>
    </row>
    <row r="51" spans="1:5" x14ac:dyDescent="0.3">
      <c r="A51" s="252" t="s">
        <v>239</v>
      </c>
      <c r="B51" s="264" t="s">
        <v>240</v>
      </c>
      <c r="C51" s="255">
        <v>49</v>
      </c>
      <c r="D51" s="256">
        <v>4</v>
      </c>
      <c r="E51" s="256">
        <v>30</v>
      </c>
    </row>
    <row r="52" spans="1:5" x14ac:dyDescent="0.3">
      <c r="A52" s="252" t="s">
        <v>241</v>
      </c>
      <c r="B52" s="264" t="s">
        <v>242</v>
      </c>
      <c r="C52" s="255">
        <v>393</v>
      </c>
      <c r="D52" s="256">
        <v>57</v>
      </c>
      <c r="E52" s="256">
        <v>100</v>
      </c>
    </row>
    <row r="53" spans="1:5" x14ac:dyDescent="0.3">
      <c r="A53" s="252" t="s">
        <v>243</v>
      </c>
      <c r="B53" s="264" t="s">
        <v>244</v>
      </c>
      <c r="C53" s="255">
        <v>90</v>
      </c>
      <c r="D53" s="256">
        <v>19</v>
      </c>
      <c r="E53" s="256">
        <v>100</v>
      </c>
    </row>
    <row r="54" spans="1:5" x14ac:dyDescent="0.3">
      <c r="A54" s="252" t="s">
        <v>245</v>
      </c>
      <c r="B54" s="264" t="s">
        <v>246</v>
      </c>
      <c r="C54" s="255">
        <v>48</v>
      </c>
      <c r="D54" s="256">
        <v>13</v>
      </c>
      <c r="E54" s="256">
        <v>35</v>
      </c>
    </row>
    <row r="55" spans="1:5" x14ac:dyDescent="0.3">
      <c r="A55" s="252" t="s">
        <v>247</v>
      </c>
      <c r="B55" s="264" t="s">
        <v>248</v>
      </c>
      <c r="C55" s="255">
        <v>184</v>
      </c>
      <c r="D55" s="256">
        <v>16</v>
      </c>
      <c r="E55" s="256">
        <v>160</v>
      </c>
    </row>
    <row r="56" spans="1:5" x14ac:dyDescent="0.3">
      <c r="A56" s="252" t="s">
        <v>249</v>
      </c>
      <c r="B56" s="264" t="s">
        <v>250</v>
      </c>
      <c r="C56" s="255">
        <v>20</v>
      </c>
      <c r="D56" s="256">
        <v>1</v>
      </c>
      <c r="E56" s="256">
        <v>10</v>
      </c>
    </row>
    <row r="57" spans="1:5" x14ac:dyDescent="0.3">
      <c r="A57" s="252" t="s">
        <v>251</v>
      </c>
      <c r="B57" s="264" t="s">
        <v>252</v>
      </c>
      <c r="C57" s="255">
        <v>0</v>
      </c>
      <c r="D57" s="256">
        <v>0</v>
      </c>
      <c r="E57" s="256">
        <v>3</v>
      </c>
    </row>
    <row r="58" spans="1:5" x14ac:dyDescent="0.3">
      <c r="A58" s="252" t="s">
        <v>253</v>
      </c>
      <c r="B58" s="264" t="s">
        <v>254</v>
      </c>
      <c r="C58" s="255">
        <v>16</v>
      </c>
      <c r="D58" s="256">
        <v>3</v>
      </c>
      <c r="E58" s="256">
        <v>30</v>
      </c>
    </row>
    <row r="59" spans="1:5" x14ac:dyDescent="0.3">
      <c r="A59" s="252" t="s">
        <v>255</v>
      </c>
      <c r="B59" s="264" t="s">
        <v>256</v>
      </c>
      <c r="C59" s="255">
        <v>163</v>
      </c>
      <c r="D59" s="256">
        <v>8</v>
      </c>
      <c r="E59" s="256">
        <v>200</v>
      </c>
    </row>
    <row r="60" spans="1:5" x14ac:dyDescent="0.3">
      <c r="A60" s="252" t="s">
        <v>257</v>
      </c>
      <c r="B60" s="264" t="s">
        <v>258</v>
      </c>
      <c r="C60" s="255">
        <v>148</v>
      </c>
      <c r="D60" s="256">
        <v>32</v>
      </c>
      <c r="E60" s="256">
        <v>40</v>
      </c>
    </row>
    <row r="61" spans="1:5" x14ac:dyDescent="0.3">
      <c r="A61" s="252" t="s">
        <v>259</v>
      </c>
      <c r="B61" s="264" t="s">
        <v>260</v>
      </c>
      <c r="C61" s="255">
        <v>752</v>
      </c>
      <c r="D61" s="256">
        <v>119</v>
      </c>
      <c r="E61" s="256">
        <v>400</v>
      </c>
    </row>
    <row r="62" spans="1:5" x14ac:dyDescent="0.3">
      <c r="A62" s="252" t="s">
        <v>261</v>
      </c>
      <c r="B62" s="264" t="s">
        <v>262</v>
      </c>
      <c r="C62" s="255">
        <v>21</v>
      </c>
      <c r="D62" s="256">
        <v>0</v>
      </c>
      <c r="E62" s="256">
        <v>20</v>
      </c>
    </row>
    <row r="63" spans="1:5" x14ac:dyDescent="0.3">
      <c r="A63" s="252" t="s">
        <v>263</v>
      </c>
      <c r="B63" s="264" t="s">
        <v>264</v>
      </c>
      <c r="C63" s="255">
        <v>13</v>
      </c>
      <c r="D63" s="256">
        <v>2</v>
      </c>
      <c r="E63" s="256">
        <v>20</v>
      </c>
    </row>
    <row r="64" spans="1:5" x14ac:dyDescent="0.3">
      <c r="A64" s="252" t="s">
        <v>265</v>
      </c>
      <c r="B64" s="264" t="s">
        <v>266</v>
      </c>
      <c r="C64" s="255">
        <v>361</v>
      </c>
      <c r="D64" s="256">
        <v>44</v>
      </c>
      <c r="E64" s="256">
        <v>25</v>
      </c>
    </row>
    <row r="65" spans="1:5" x14ac:dyDescent="0.3">
      <c r="A65" s="252" t="s">
        <v>267</v>
      </c>
      <c r="B65" s="264" t="s">
        <v>268</v>
      </c>
      <c r="C65" s="255">
        <v>113</v>
      </c>
      <c r="D65" s="256">
        <v>12</v>
      </c>
      <c r="E65" s="256">
        <v>80</v>
      </c>
    </row>
    <row r="66" spans="1:5" x14ac:dyDescent="0.3">
      <c r="A66" s="252" t="s">
        <v>269</v>
      </c>
      <c r="B66" s="264" t="s">
        <v>270</v>
      </c>
      <c r="C66" s="255">
        <v>58</v>
      </c>
      <c r="D66" s="256">
        <v>6</v>
      </c>
      <c r="E66" s="256">
        <v>80</v>
      </c>
    </row>
    <row r="67" spans="1:5" x14ac:dyDescent="0.3">
      <c r="A67" s="252" t="s">
        <v>271</v>
      </c>
      <c r="B67" s="264" t="s">
        <v>272</v>
      </c>
      <c r="C67" s="255">
        <v>13</v>
      </c>
      <c r="D67" s="256">
        <v>1</v>
      </c>
      <c r="E67" s="256">
        <v>20</v>
      </c>
    </row>
    <row r="68" spans="1:5" x14ac:dyDescent="0.3">
      <c r="A68" s="252" t="s">
        <v>273</v>
      </c>
      <c r="B68" s="264" t="s">
        <v>274</v>
      </c>
      <c r="C68" s="255">
        <v>27</v>
      </c>
      <c r="D68" s="256">
        <v>3</v>
      </c>
      <c r="E68" s="256">
        <v>20</v>
      </c>
    </row>
    <row r="69" spans="1:5" x14ac:dyDescent="0.3">
      <c r="A69" s="252" t="s">
        <v>275</v>
      </c>
      <c r="B69" s="264" t="s">
        <v>276</v>
      </c>
      <c r="C69" s="255">
        <v>58</v>
      </c>
      <c r="D69" s="256">
        <v>7</v>
      </c>
      <c r="E69" s="256">
        <v>30</v>
      </c>
    </row>
    <row r="70" spans="1:5" x14ac:dyDescent="0.3">
      <c r="A70" s="252" t="s">
        <v>277</v>
      </c>
      <c r="B70" s="264" t="s">
        <v>278</v>
      </c>
      <c r="C70" s="255">
        <v>0</v>
      </c>
      <c r="D70" s="256">
        <v>0</v>
      </c>
      <c r="E70" s="256">
        <v>25</v>
      </c>
    </row>
    <row r="71" spans="1:5" x14ac:dyDescent="0.3">
      <c r="A71" s="252" t="s">
        <v>279</v>
      </c>
      <c r="B71" s="264" t="s">
        <v>280</v>
      </c>
      <c r="C71" s="255">
        <v>11</v>
      </c>
      <c r="D71" s="256">
        <v>2</v>
      </c>
      <c r="E71" s="256">
        <v>8</v>
      </c>
    </row>
    <row r="72" spans="1:5" x14ac:dyDescent="0.3">
      <c r="A72" s="252" t="s">
        <v>281</v>
      </c>
      <c r="B72" s="264" t="s">
        <v>282</v>
      </c>
      <c r="C72" s="255">
        <v>35</v>
      </c>
      <c r="D72" s="256">
        <v>2</v>
      </c>
      <c r="E72" s="256">
        <v>24</v>
      </c>
    </row>
    <row r="73" spans="1:5" x14ac:dyDescent="0.3">
      <c r="A73" s="252" t="s">
        <v>283</v>
      </c>
      <c r="B73" s="264" t="s">
        <v>284</v>
      </c>
      <c r="C73" s="255">
        <v>18</v>
      </c>
      <c r="D73" s="256">
        <v>2</v>
      </c>
      <c r="E73" s="256">
        <v>10</v>
      </c>
    </row>
    <row r="74" spans="1:5" x14ac:dyDescent="0.3">
      <c r="A74" s="252" t="s">
        <v>285</v>
      </c>
      <c r="B74" s="264" t="s">
        <v>286</v>
      </c>
      <c r="C74" s="255">
        <v>52</v>
      </c>
      <c r="D74" s="256">
        <v>7</v>
      </c>
      <c r="E74" s="256">
        <v>25</v>
      </c>
    </row>
    <row r="75" spans="1:5" x14ac:dyDescent="0.3">
      <c r="A75" s="252" t="s">
        <v>287</v>
      </c>
      <c r="B75" s="264" t="s">
        <v>288</v>
      </c>
      <c r="C75" s="255">
        <v>172</v>
      </c>
      <c r="D75" s="256">
        <v>27</v>
      </c>
      <c r="E75" s="256">
        <v>50</v>
      </c>
    </row>
    <row r="76" spans="1:5" x14ac:dyDescent="0.3">
      <c r="A76" s="252" t="s">
        <v>289</v>
      </c>
      <c r="B76" s="264" t="s">
        <v>290</v>
      </c>
      <c r="C76" s="255">
        <v>395</v>
      </c>
      <c r="D76" s="256">
        <v>82</v>
      </c>
      <c r="E76" s="256">
        <v>100</v>
      </c>
    </row>
    <row r="77" spans="1:5" x14ac:dyDescent="0.3">
      <c r="A77" s="252" t="s">
        <v>291</v>
      </c>
      <c r="B77" s="264" t="s">
        <v>292</v>
      </c>
      <c r="C77" s="255">
        <v>31</v>
      </c>
      <c r="D77" s="256">
        <v>2</v>
      </c>
      <c r="E77" s="256">
        <v>10</v>
      </c>
    </row>
    <row r="78" spans="1:5" x14ac:dyDescent="0.3">
      <c r="A78" s="252" t="s">
        <v>293</v>
      </c>
      <c r="B78" s="264" t="s">
        <v>294</v>
      </c>
      <c r="C78" s="255">
        <v>42</v>
      </c>
      <c r="D78" s="256">
        <v>14</v>
      </c>
      <c r="E78" s="256">
        <v>30</v>
      </c>
    </row>
    <row r="79" spans="1:5" x14ac:dyDescent="0.3">
      <c r="A79" s="252" t="s">
        <v>295</v>
      </c>
      <c r="B79" s="264" t="s">
        <v>296</v>
      </c>
      <c r="C79" s="255">
        <v>29</v>
      </c>
      <c r="D79" s="256">
        <v>1</v>
      </c>
      <c r="E79" s="256">
        <v>30</v>
      </c>
    </row>
    <row r="80" spans="1:5" x14ac:dyDescent="0.3">
      <c r="A80" s="252" t="s">
        <v>297</v>
      </c>
      <c r="B80" s="264" t="s">
        <v>298</v>
      </c>
      <c r="C80" s="255">
        <v>26</v>
      </c>
      <c r="D80" s="256">
        <v>0</v>
      </c>
      <c r="E80" s="256">
        <v>30</v>
      </c>
    </row>
    <row r="81" spans="1:5" x14ac:dyDescent="0.3">
      <c r="A81" s="252" t="s">
        <v>299</v>
      </c>
      <c r="B81" s="264" t="s">
        <v>300</v>
      </c>
      <c r="C81" s="255">
        <v>30</v>
      </c>
      <c r="D81" s="256">
        <v>2</v>
      </c>
      <c r="E81" s="256">
        <v>10</v>
      </c>
    </row>
    <row r="82" spans="1:5" x14ac:dyDescent="0.3">
      <c r="A82" s="252" t="s">
        <v>301</v>
      </c>
      <c r="B82" s="264" t="s">
        <v>302</v>
      </c>
      <c r="C82" s="255">
        <v>78</v>
      </c>
      <c r="D82" s="256">
        <v>3</v>
      </c>
      <c r="E82" s="256">
        <v>40</v>
      </c>
    </row>
    <row r="83" spans="1:5" x14ac:dyDescent="0.3">
      <c r="A83" s="252" t="s">
        <v>303</v>
      </c>
      <c r="B83" s="264" t="s">
        <v>304</v>
      </c>
      <c r="C83" s="255">
        <v>60</v>
      </c>
      <c r="D83" s="256">
        <v>13</v>
      </c>
      <c r="E83" s="256">
        <v>60</v>
      </c>
    </row>
    <row r="84" spans="1:5" x14ac:dyDescent="0.3">
      <c r="A84" s="252" t="s">
        <v>305</v>
      </c>
      <c r="B84" s="264" t="s">
        <v>306</v>
      </c>
      <c r="C84" s="255">
        <v>7</v>
      </c>
      <c r="D84" s="256">
        <v>1</v>
      </c>
      <c r="E84" s="256">
        <v>50</v>
      </c>
    </row>
    <row r="85" spans="1:5" x14ac:dyDescent="0.3">
      <c r="A85" s="252" t="s">
        <v>307</v>
      </c>
      <c r="B85" s="264" t="s">
        <v>308</v>
      </c>
      <c r="C85" s="255">
        <v>14</v>
      </c>
      <c r="D85" s="256">
        <v>4</v>
      </c>
      <c r="E85" s="256">
        <v>100</v>
      </c>
    </row>
    <row r="86" spans="1:5" x14ac:dyDescent="0.3">
      <c r="A86" s="252" t="s">
        <v>309</v>
      </c>
      <c r="B86" s="264" t="s">
        <v>310</v>
      </c>
      <c r="C86" s="255">
        <v>35</v>
      </c>
      <c r="D86" s="256">
        <v>6</v>
      </c>
      <c r="E86" s="256">
        <v>100</v>
      </c>
    </row>
    <row r="87" spans="1:5" x14ac:dyDescent="0.3">
      <c r="A87" s="252" t="s">
        <v>311</v>
      </c>
      <c r="B87" s="264" t="s">
        <v>312</v>
      </c>
      <c r="C87" s="255">
        <v>61</v>
      </c>
      <c r="D87" s="256">
        <v>11</v>
      </c>
      <c r="E87" s="256">
        <v>30</v>
      </c>
    </row>
    <row r="88" spans="1:5" x14ac:dyDescent="0.3">
      <c r="A88" s="252" t="s">
        <v>313</v>
      </c>
      <c r="B88" s="264" t="s">
        <v>314</v>
      </c>
      <c r="C88" s="255">
        <v>17</v>
      </c>
      <c r="D88" s="256">
        <v>4</v>
      </c>
      <c r="E88" s="256">
        <v>3</v>
      </c>
    </row>
    <row r="89" spans="1:5" x14ac:dyDescent="0.3">
      <c r="A89" s="252" t="s">
        <v>315</v>
      </c>
      <c r="B89" s="264" t="s">
        <v>316</v>
      </c>
      <c r="C89" s="255">
        <v>21</v>
      </c>
      <c r="D89" s="256">
        <v>2</v>
      </c>
      <c r="E89" s="256">
        <v>14</v>
      </c>
    </row>
    <row r="90" spans="1:5" x14ac:dyDescent="0.3">
      <c r="A90" s="252" t="s">
        <v>317</v>
      </c>
      <c r="B90" s="264" t="s">
        <v>318</v>
      </c>
      <c r="C90" s="255">
        <v>25</v>
      </c>
      <c r="D90" s="256">
        <v>7</v>
      </c>
      <c r="E90" s="256">
        <v>3</v>
      </c>
    </row>
    <row r="91" spans="1:5" x14ac:dyDescent="0.3">
      <c r="A91" s="252" t="s">
        <v>319</v>
      </c>
      <c r="B91" s="264" t="s">
        <v>320</v>
      </c>
      <c r="C91" s="255">
        <v>42</v>
      </c>
      <c r="D91" s="256">
        <v>3</v>
      </c>
      <c r="E91" s="256">
        <v>10</v>
      </c>
    </row>
    <row r="92" spans="1:5" x14ac:dyDescent="0.3">
      <c r="A92" s="252" t="s">
        <v>321</v>
      </c>
      <c r="B92" s="264" t="s">
        <v>322</v>
      </c>
      <c r="C92" s="255">
        <v>15</v>
      </c>
      <c r="D92" s="256">
        <v>9</v>
      </c>
      <c r="E92" s="256">
        <v>15</v>
      </c>
    </row>
    <row r="93" spans="1:5" x14ac:dyDescent="0.3">
      <c r="A93" s="252" t="s">
        <v>323</v>
      </c>
      <c r="B93" s="264" t="s">
        <v>324</v>
      </c>
      <c r="C93" s="255">
        <v>9</v>
      </c>
      <c r="D93" s="256">
        <v>0</v>
      </c>
      <c r="E93" s="256">
        <v>15</v>
      </c>
    </row>
    <row r="94" spans="1:5" x14ac:dyDescent="0.3">
      <c r="A94" s="252" t="s">
        <v>325</v>
      </c>
      <c r="B94" s="264" t="s">
        <v>326</v>
      </c>
      <c r="C94" s="255">
        <v>9</v>
      </c>
      <c r="D94" s="256">
        <v>0</v>
      </c>
      <c r="E94" s="256">
        <v>15</v>
      </c>
    </row>
    <row r="95" spans="1:5" x14ac:dyDescent="0.3">
      <c r="A95" s="252" t="s">
        <v>327</v>
      </c>
      <c r="B95" s="264" t="s">
        <v>328</v>
      </c>
      <c r="C95" s="255">
        <v>68</v>
      </c>
      <c r="D95" s="256">
        <v>4</v>
      </c>
      <c r="E95" s="256">
        <v>10</v>
      </c>
    </row>
    <row r="96" spans="1:5" x14ac:dyDescent="0.3">
      <c r="A96" s="252" t="s">
        <v>329</v>
      </c>
      <c r="B96" s="264" t="s">
        <v>330</v>
      </c>
      <c r="C96" s="255">
        <v>15</v>
      </c>
      <c r="D96" s="256">
        <v>3</v>
      </c>
      <c r="E96" s="256">
        <v>15</v>
      </c>
    </row>
    <row r="97" spans="1:5" x14ac:dyDescent="0.3">
      <c r="A97" s="252" t="s">
        <v>331</v>
      </c>
      <c r="B97" s="264" t="s">
        <v>332</v>
      </c>
      <c r="C97" s="255">
        <v>21</v>
      </c>
      <c r="D97" s="256">
        <v>1</v>
      </c>
      <c r="E97" s="256">
        <v>20</v>
      </c>
    </row>
    <row r="98" spans="1:5" x14ac:dyDescent="0.3">
      <c r="A98" s="252" t="s">
        <v>333</v>
      </c>
      <c r="B98" s="264" t="s">
        <v>334</v>
      </c>
      <c r="C98" s="255">
        <v>19</v>
      </c>
      <c r="D98" s="256">
        <v>3</v>
      </c>
      <c r="E98" s="256">
        <v>10</v>
      </c>
    </row>
    <row r="99" spans="1:5" x14ac:dyDescent="0.3">
      <c r="A99" s="252" t="s">
        <v>335</v>
      </c>
      <c r="B99" s="264" t="s">
        <v>336</v>
      </c>
      <c r="C99" s="255">
        <v>45</v>
      </c>
      <c r="D99" s="256">
        <v>6</v>
      </c>
      <c r="E99" s="256">
        <v>150</v>
      </c>
    </row>
    <row r="100" spans="1:5" x14ac:dyDescent="0.3">
      <c r="A100" s="252" t="s">
        <v>337</v>
      </c>
      <c r="B100" s="264" t="s">
        <v>338</v>
      </c>
      <c r="C100" s="255">
        <v>30</v>
      </c>
      <c r="D100" s="256">
        <v>6</v>
      </c>
      <c r="E100" s="256">
        <v>30</v>
      </c>
    </row>
    <row r="101" spans="1:5" x14ac:dyDescent="0.3">
      <c r="A101" s="252" t="s">
        <v>339</v>
      </c>
      <c r="B101" s="264" t="s">
        <v>340</v>
      </c>
      <c r="C101" s="255">
        <v>13</v>
      </c>
      <c r="D101" s="256">
        <v>1</v>
      </c>
      <c r="E101" s="256">
        <v>3</v>
      </c>
    </row>
    <row r="102" spans="1:5" x14ac:dyDescent="0.3">
      <c r="A102" s="252" t="s">
        <v>341</v>
      </c>
      <c r="B102" s="264" t="s">
        <v>342</v>
      </c>
      <c r="C102" s="259">
        <v>11</v>
      </c>
      <c r="D102" s="260">
        <v>2</v>
      </c>
      <c r="E102" s="260">
        <v>5</v>
      </c>
    </row>
    <row r="103" spans="1:5" x14ac:dyDescent="0.3">
      <c r="A103" s="261" t="s">
        <v>22</v>
      </c>
      <c r="B103" s="261" t="s">
        <v>343</v>
      </c>
      <c r="C103" s="261">
        <v>8615</v>
      </c>
      <c r="D103" s="261">
        <v>1543</v>
      </c>
      <c r="E103" s="261">
        <v>4315</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7AC4-3004-4493-A501-1D4FE38FAD3F}">
  <dimension ref="A1:E103"/>
  <sheetViews>
    <sheetView workbookViewId="0">
      <selection activeCell="V13" sqref="V13"/>
    </sheetView>
  </sheetViews>
  <sheetFormatPr defaultRowHeight="14.4" x14ac:dyDescent="0.3"/>
  <cols>
    <col min="2" max="2" width="99.6640625" customWidth="1"/>
    <col min="3" max="3" width="13.88671875" customWidth="1"/>
    <col min="4" max="4" width="13.109375" customWidth="1"/>
    <col min="5" max="5" width="11.88671875" customWidth="1"/>
  </cols>
  <sheetData>
    <row r="1" spans="1:5" ht="18" x14ac:dyDescent="0.35">
      <c r="A1" s="177" t="s">
        <v>344</v>
      </c>
    </row>
    <row r="2" spans="1:5" x14ac:dyDescent="0.3">
      <c r="A2" t="s">
        <v>139</v>
      </c>
    </row>
    <row r="3" spans="1:5" ht="28.8" x14ac:dyDescent="0.3">
      <c r="A3" s="262" t="s">
        <v>140</v>
      </c>
      <c r="B3" s="262" t="s">
        <v>141</v>
      </c>
      <c r="C3" s="253" t="s">
        <v>142</v>
      </c>
      <c r="D3" s="254" t="s">
        <v>143</v>
      </c>
      <c r="E3" s="254" t="s">
        <v>144</v>
      </c>
    </row>
    <row r="4" spans="1:5" x14ac:dyDescent="0.3">
      <c r="A4" s="252" t="s">
        <v>151</v>
      </c>
      <c r="B4" s="252" t="s">
        <v>152</v>
      </c>
      <c r="C4" s="255">
        <v>69</v>
      </c>
      <c r="D4" s="256">
        <v>3</v>
      </c>
      <c r="E4" s="256">
        <v>25</v>
      </c>
    </row>
    <row r="5" spans="1:5" x14ac:dyDescent="0.3">
      <c r="A5" s="252" t="s">
        <v>179</v>
      </c>
      <c r="B5" s="252" t="s">
        <v>180</v>
      </c>
      <c r="C5" s="255">
        <v>37</v>
      </c>
      <c r="D5" s="256">
        <v>10</v>
      </c>
      <c r="E5" s="256">
        <v>20</v>
      </c>
    </row>
    <row r="6" spans="1:5" x14ac:dyDescent="0.3">
      <c r="A6" s="252" t="s">
        <v>223</v>
      </c>
      <c r="B6" s="252" t="s">
        <v>224</v>
      </c>
      <c r="C6" s="255">
        <v>256</v>
      </c>
      <c r="D6" s="256">
        <v>59</v>
      </c>
      <c r="E6" s="256">
        <v>50</v>
      </c>
    </row>
    <row r="7" spans="1:5" x14ac:dyDescent="0.3">
      <c r="A7" s="252" t="s">
        <v>197</v>
      </c>
      <c r="B7" s="252" t="s">
        <v>198</v>
      </c>
      <c r="C7" s="255">
        <v>46</v>
      </c>
      <c r="D7" s="256">
        <v>22</v>
      </c>
      <c r="E7" s="256">
        <v>20</v>
      </c>
    </row>
    <row r="8" spans="1:5" x14ac:dyDescent="0.3">
      <c r="A8" s="252" t="s">
        <v>185</v>
      </c>
      <c r="B8" s="252" t="s">
        <v>186</v>
      </c>
      <c r="C8" s="255">
        <v>19</v>
      </c>
      <c r="D8" s="256">
        <v>2</v>
      </c>
      <c r="E8" s="256">
        <v>15</v>
      </c>
    </row>
    <row r="9" spans="1:5" x14ac:dyDescent="0.3">
      <c r="A9" s="252" t="s">
        <v>173</v>
      </c>
      <c r="B9" s="252" t="s">
        <v>174</v>
      </c>
      <c r="C9" s="255">
        <v>23</v>
      </c>
      <c r="D9" s="256">
        <v>13</v>
      </c>
      <c r="E9" s="256">
        <v>3</v>
      </c>
    </row>
    <row r="10" spans="1:5" x14ac:dyDescent="0.3">
      <c r="A10" s="252" t="s">
        <v>213</v>
      </c>
      <c r="B10" s="252" t="s">
        <v>214</v>
      </c>
      <c r="C10" s="255">
        <v>9</v>
      </c>
      <c r="D10" s="256">
        <v>0</v>
      </c>
      <c r="E10" s="256">
        <v>50</v>
      </c>
    </row>
    <row r="11" spans="1:5" x14ac:dyDescent="0.3">
      <c r="A11" s="252" t="s">
        <v>215</v>
      </c>
      <c r="B11" s="252" t="s">
        <v>216</v>
      </c>
      <c r="C11" s="255">
        <v>11</v>
      </c>
      <c r="D11" s="256">
        <v>5</v>
      </c>
      <c r="E11" s="256">
        <v>10</v>
      </c>
    </row>
    <row r="12" spans="1:5" x14ac:dyDescent="0.3">
      <c r="A12" s="252" t="s">
        <v>195</v>
      </c>
      <c r="B12" s="257" t="s">
        <v>196</v>
      </c>
      <c r="C12" s="256">
        <v>12</v>
      </c>
      <c r="D12" s="256">
        <v>2</v>
      </c>
      <c r="E12" s="256">
        <v>50</v>
      </c>
    </row>
    <row r="13" spans="1:5" x14ac:dyDescent="0.3">
      <c r="A13" s="252" t="s">
        <v>211</v>
      </c>
      <c r="B13" s="258" t="s">
        <v>212</v>
      </c>
      <c r="C13" s="256">
        <v>38</v>
      </c>
      <c r="D13" s="256">
        <v>11</v>
      </c>
      <c r="E13" s="256">
        <v>50</v>
      </c>
    </row>
    <row r="14" spans="1:5" x14ac:dyDescent="0.3">
      <c r="A14" s="252" t="s">
        <v>169</v>
      </c>
      <c r="B14" s="252" t="s">
        <v>170</v>
      </c>
      <c r="C14" s="255">
        <v>29</v>
      </c>
      <c r="D14" s="256">
        <v>1</v>
      </c>
      <c r="E14" s="256">
        <v>10</v>
      </c>
    </row>
    <row r="15" spans="1:5" x14ac:dyDescent="0.3">
      <c r="A15" s="252" t="s">
        <v>319</v>
      </c>
      <c r="B15" s="252" t="s">
        <v>320</v>
      </c>
      <c r="C15" s="255">
        <v>42</v>
      </c>
      <c r="D15" s="256">
        <v>3</v>
      </c>
      <c r="E15" s="256">
        <v>10</v>
      </c>
    </row>
    <row r="16" spans="1:5" x14ac:dyDescent="0.3">
      <c r="A16" s="252" t="s">
        <v>249</v>
      </c>
      <c r="B16" s="252" t="s">
        <v>250</v>
      </c>
      <c r="C16" s="255">
        <v>20</v>
      </c>
      <c r="D16" s="256">
        <v>1</v>
      </c>
      <c r="E16" s="256">
        <v>10</v>
      </c>
    </row>
    <row r="17" spans="1:5" x14ac:dyDescent="0.3">
      <c r="A17" s="252" t="s">
        <v>245</v>
      </c>
      <c r="B17" s="252" t="s">
        <v>246</v>
      </c>
      <c r="C17" s="255">
        <v>48</v>
      </c>
      <c r="D17" s="256">
        <v>13</v>
      </c>
      <c r="E17" s="256">
        <v>35</v>
      </c>
    </row>
    <row r="18" spans="1:5" x14ac:dyDescent="0.3">
      <c r="A18" s="252" t="s">
        <v>183</v>
      </c>
      <c r="B18" s="252" t="s">
        <v>184</v>
      </c>
      <c r="C18" s="255">
        <v>226</v>
      </c>
      <c r="D18" s="256">
        <v>38</v>
      </c>
      <c r="E18" s="256">
        <v>20</v>
      </c>
    </row>
    <row r="19" spans="1:5" x14ac:dyDescent="0.3">
      <c r="A19" s="252" t="s">
        <v>311</v>
      </c>
      <c r="B19" s="252" t="s">
        <v>312</v>
      </c>
      <c r="C19" s="255">
        <v>61</v>
      </c>
      <c r="D19" s="256">
        <v>11</v>
      </c>
      <c r="E19" s="256">
        <v>30</v>
      </c>
    </row>
    <row r="20" spans="1:5" x14ac:dyDescent="0.3">
      <c r="A20" s="252" t="s">
        <v>153</v>
      </c>
      <c r="B20" s="252" t="s">
        <v>154</v>
      </c>
      <c r="C20" s="255">
        <v>218</v>
      </c>
      <c r="D20" s="256">
        <v>38</v>
      </c>
      <c r="E20" s="256">
        <v>30</v>
      </c>
    </row>
    <row r="21" spans="1:5" x14ac:dyDescent="0.3">
      <c r="A21" s="252" t="s">
        <v>301</v>
      </c>
      <c r="B21" s="252" t="s">
        <v>302</v>
      </c>
      <c r="C21" s="255">
        <v>78</v>
      </c>
      <c r="D21" s="256">
        <v>3</v>
      </c>
      <c r="E21" s="256">
        <v>40</v>
      </c>
    </row>
    <row r="22" spans="1:5" x14ac:dyDescent="0.3">
      <c r="A22" s="252" t="s">
        <v>177</v>
      </c>
      <c r="B22" s="252" t="s">
        <v>178</v>
      </c>
      <c r="C22" s="255">
        <v>19</v>
      </c>
      <c r="D22" s="256">
        <v>3</v>
      </c>
      <c r="E22" s="256">
        <v>40</v>
      </c>
    </row>
    <row r="23" spans="1:5" x14ac:dyDescent="0.3">
      <c r="A23" s="252" t="s">
        <v>175</v>
      </c>
      <c r="B23" s="252" t="s">
        <v>176</v>
      </c>
      <c r="C23" s="255">
        <v>106</v>
      </c>
      <c r="D23" s="256">
        <v>20</v>
      </c>
      <c r="E23" s="256">
        <v>60</v>
      </c>
    </row>
    <row r="24" spans="1:5" x14ac:dyDescent="0.3">
      <c r="A24" s="252" t="s">
        <v>205</v>
      </c>
      <c r="B24" s="252" t="s">
        <v>206</v>
      </c>
      <c r="C24" s="255">
        <v>92</v>
      </c>
      <c r="D24" s="256">
        <v>10</v>
      </c>
      <c r="E24" s="256">
        <v>60</v>
      </c>
    </row>
    <row r="25" spans="1:5" x14ac:dyDescent="0.3">
      <c r="A25" s="252" t="s">
        <v>303</v>
      </c>
      <c r="B25" s="252" t="s">
        <v>304</v>
      </c>
      <c r="C25" s="255">
        <v>60</v>
      </c>
      <c r="D25" s="256">
        <v>13</v>
      </c>
      <c r="E25" s="256">
        <v>60</v>
      </c>
    </row>
    <row r="26" spans="1:5" x14ac:dyDescent="0.3">
      <c r="A26" s="252" t="s">
        <v>203</v>
      </c>
      <c r="B26" s="252" t="s">
        <v>204</v>
      </c>
      <c r="C26" s="255">
        <v>43</v>
      </c>
      <c r="D26" s="256">
        <v>8</v>
      </c>
      <c r="E26" s="256">
        <v>30</v>
      </c>
    </row>
    <row r="27" spans="1:5" x14ac:dyDescent="0.3">
      <c r="A27" s="252" t="s">
        <v>219</v>
      </c>
      <c r="B27" s="252" t="s">
        <v>220</v>
      </c>
      <c r="C27" s="255">
        <v>20</v>
      </c>
      <c r="D27" s="256">
        <v>2</v>
      </c>
      <c r="E27" s="256">
        <v>40</v>
      </c>
    </row>
    <row r="28" spans="1:5" x14ac:dyDescent="0.3">
      <c r="A28" s="252" t="s">
        <v>155</v>
      </c>
      <c r="B28" s="252" t="s">
        <v>156</v>
      </c>
      <c r="C28" s="255">
        <v>214</v>
      </c>
      <c r="D28" s="256">
        <v>46</v>
      </c>
      <c r="E28" s="256">
        <v>30</v>
      </c>
    </row>
    <row r="29" spans="1:5" x14ac:dyDescent="0.3">
      <c r="A29" s="252" t="s">
        <v>337</v>
      </c>
      <c r="B29" s="252" t="s">
        <v>338</v>
      </c>
      <c r="C29" s="255">
        <v>30</v>
      </c>
      <c r="D29" s="256">
        <v>6</v>
      </c>
      <c r="E29" s="256">
        <v>30</v>
      </c>
    </row>
    <row r="30" spans="1:5" x14ac:dyDescent="0.3">
      <c r="A30" s="252" t="s">
        <v>225</v>
      </c>
      <c r="B30" s="252" t="s">
        <v>226</v>
      </c>
      <c r="C30" s="255">
        <v>164</v>
      </c>
      <c r="D30" s="256">
        <v>12</v>
      </c>
      <c r="E30" s="256">
        <v>255</v>
      </c>
    </row>
    <row r="31" spans="1:5" x14ac:dyDescent="0.3">
      <c r="A31" s="252" t="s">
        <v>331</v>
      </c>
      <c r="B31" s="252" t="s">
        <v>332</v>
      </c>
      <c r="C31" s="255">
        <v>21</v>
      </c>
      <c r="D31" s="256">
        <v>1</v>
      </c>
      <c r="E31" s="256">
        <v>20</v>
      </c>
    </row>
    <row r="32" spans="1:5" x14ac:dyDescent="0.3">
      <c r="A32" s="252" t="s">
        <v>299</v>
      </c>
      <c r="B32" s="252" t="s">
        <v>300</v>
      </c>
      <c r="C32" s="255">
        <v>30</v>
      </c>
      <c r="D32" s="256">
        <v>2</v>
      </c>
      <c r="E32" s="256">
        <v>10</v>
      </c>
    </row>
    <row r="33" spans="1:5" x14ac:dyDescent="0.3">
      <c r="A33" s="252" t="s">
        <v>181</v>
      </c>
      <c r="B33" s="252" t="s">
        <v>182</v>
      </c>
      <c r="C33" s="255">
        <v>56</v>
      </c>
      <c r="D33" s="256">
        <v>11</v>
      </c>
      <c r="E33" s="256">
        <v>40</v>
      </c>
    </row>
    <row r="34" spans="1:5" x14ac:dyDescent="0.3">
      <c r="A34" s="252" t="s">
        <v>275</v>
      </c>
      <c r="B34" s="252" t="s">
        <v>276</v>
      </c>
      <c r="C34" s="255">
        <v>58</v>
      </c>
      <c r="D34" s="256">
        <v>7</v>
      </c>
      <c r="E34" s="256">
        <v>30</v>
      </c>
    </row>
    <row r="35" spans="1:5" x14ac:dyDescent="0.3">
      <c r="A35" s="252" t="s">
        <v>147</v>
      </c>
      <c r="B35" s="252" t="s">
        <v>148</v>
      </c>
      <c r="C35" s="255">
        <v>42</v>
      </c>
      <c r="D35" s="256">
        <v>3</v>
      </c>
      <c r="E35" s="256">
        <v>30</v>
      </c>
    </row>
    <row r="36" spans="1:5" x14ac:dyDescent="0.3">
      <c r="A36" s="252" t="s">
        <v>257</v>
      </c>
      <c r="B36" s="252" t="s">
        <v>258</v>
      </c>
      <c r="C36" s="255">
        <v>148</v>
      </c>
      <c r="D36" s="256">
        <v>32</v>
      </c>
      <c r="E36" s="256">
        <v>40</v>
      </c>
    </row>
    <row r="37" spans="1:5" x14ac:dyDescent="0.3">
      <c r="A37" s="252" t="s">
        <v>171</v>
      </c>
      <c r="B37" s="252" t="s">
        <v>172</v>
      </c>
      <c r="C37" s="255">
        <v>71</v>
      </c>
      <c r="D37" s="256">
        <v>8</v>
      </c>
      <c r="E37" s="256">
        <v>40</v>
      </c>
    </row>
    <row r="38" spans="1:5" x14ac:dyDescent="0.3">
      <c r="A38" s="252" t="s">
        <v>293</v>
      </c>
      <c r="B38" s="252" t="s">
        <v>294</v>
      </c>
      <c r="C38" s="255">
        <v>42</v>
      </c>
      <c r="D38" s="256">
        <v>14</v>
      </c>
      <c r="E38" s="256">
        <v>30</v>
      </c>
    </row>
    <row r="39" spans="1:5" x14ac:dyDescent="0.3">
      <c r="A39" s="252" t="s">
        <v>295</v>
      </c>
      <c r="B39" s="252" t="s">
        <v>296</v>
      </c>
      <c r="C39" s="255">
        <v>29</v>
      </c>
      <c r="D39" s="256">
        <v>1</v>
      </c>
      <c r="E39" s="256">
        <v>30</v>
      </c>
    </row>
    <row r="40" spans="1:5" x14ac:dyDescent="0.3">
      <c r="A40" s="252" t="s">
        <v>297</v>
      </c>
      <c r="B40" s="252" t="s">
        <v>298</v>
      </c>
      <c r="C40" s="255">
        <v>26</v>
      </c>
      <c r="D40" s="256">
        <v>0</v>
      </c>
      <c r="E40" s="256">
        <v>30</v>
      </c>
    </row>
    <row r="41" spans="1:5" x14ac:dyDescent="0.3">
      <c r="A41" s="252" t="s">
        <v>279</v>
      </c>
      <c r="B41" s="252" t="s">
        <v>280</v>
      </c>
      <c r="C41" s="255">
        <v>11</v>
      </c>
      <c r="D41" s="256">
        <v>2</v>
      </c>
      <c r="E41" s="256">
        <v>8</v>
      </c>
    </row>
    <row r="42" spans="1:5" x14ac:dyDescent="0.3">
      <c r="A42" s="252" t="s">
        <v>255</v>
      </c>
      <c r="B42" s="252" t="s">
        <v>256</v>
      </c>
      <c r="C42" s="255">
        <v>163</v>
      </c>
      <c r="D42" s="256">
        <v>8</v>
      </c>
      <c r="E42" s="256">
        <v>200</v>
      </c>
    </row>
    <row r="43" spans="1:5" x14ac:dyDescent="0.3">
      <c r="A43" s="252" t="s">
        <v>201</v>
      </c>
      <c r="B43" s="252" t="s">
        <v>202</v>
      </c>
      <c r="C43" s="255">
        <v>31</v>
      </c>
      <c r="D43" s="256">
        <v>6</v>
      </c>
      <c r="E43" s="256">
        <v>5</v>
      </c>
    </row>
    <row r="44" spans="1:5" x14ac:dyDescent="0.3">
      <c r="A44" s="252" t="s">
        <v>267</v>
      </c>
      <c r="B44" s="252" t="s">
        <v>268</v>
      </c>
      <c r="C44" s="255">
        <v>113</v>
      </c>
      <c r="D44" s="256">
        <v>12</v>
      </c>
      <c r="E44" s="256">
        <v>80</v>
      </c>
    </row>
    <row r="45" spans="1:5" x14ac:dyDescent="0.3">
      <c r="A45" s="252" t="s">
        <v>269</v>
      </c>
      <c r="B45" s="252" t="s">
        <v>270</v>
      </c>
      <c r="C45" s="255">
        <v>58</v>
      </c>
      <c r="D45" s="256">
        <v>6</v>
      </c>
      <c r="E45" s="256">
        <v>80</v>
      </c>
    </row>
    <row r="46" spans="1:5" x14ac:dyDescent="0.3">
      <c r="A46" s="252" t="s">
        <v>167</v>
      </c>
      <c r="B46" s="252" t="s">
        <v>168</v>
      </c>
      <c r="C46" s="255">
        <v>90</v>
      </c>
      <c r="D46" s="256">
        <v>17</v>
      </c>
      <c r="E46" s="256">
        <v>100</v>
      </c>
    </row>
    <row r="47" spans="1:5" x14ac:dyDescent="0.3">
      <c r="A47" s="252" t="s">
        <v>227</v>
      </c>
      <c r="B47" s="252" t="s">
        <v>228</v>
      </c>
      <c r="C47" s="255">
        <v>26</v>
      </c>
      <c r="D47" s="256">
        <v>4</v>
      </c>
      <c r="E47" s="256">
        <v>20</v>
      </c>
    </row>
    <row r="48" spans="1:5" x14ac:dyDescent="0.3">
      <c r="A48" s="252" t="s">
        <v>271</v>
      </c>
      <c r="B48" s="252" t="s">
        <v>272</v>
      </c>
      <c r="C48" s="255">
        <v>13</v>
      </c>
      <c r="D48" s="256">
        <v>1</v>
      </c>
      <c r="E48" s="256">
        <v>20</v>
      </c>
    </row>
    <row r="49" spans="1:5" x14ac:dyDescent="0.3">
      <c r="A49" s="252" t="s">
        <v>273</v>
      </c>
      <c r="B49" s="252" t="s">
        <v>274</v>
      </c>
      <c r="C49" s="255">
        <v>27</v>
      </c>
      <c r="D49" s="256">
        <v>3</v>
      </c>
      <c r="E49" s="256">
        <v>20</v>
      </c>
    </row>
    <row r="50" spans="1:5" x14ac:dyDescent="0.3">
      <c r="A50" s="252" t="s">
        <v>239</v>
      </c>
      <c r="B50" s="252" t="s">
        <v>240</v>
      </c>
      <c r="C50" s="255">
        <v>49</v>
      </c>
      <c r="D50" s="256">
        <v>4</v>
      </c>
      <c r="E50" s="256">
        <v>30</v>
      </c>
    </row>
    <row r="51" spans="1:5" x14ac:dyDescent="0.3">
      <c r="A51" s="252" t="s">
        <v>221</v>
      </c>
      <c r="B51" s="252" t="s">
        <v>222</v>
      </c>
      <c r="C51" s="255">
        <v>32</v>
      </c>
      <c r="D51" s="256">
        <v>4</v>
      </c>
      <c r="E51" s="256">
        <v>20</v>
      </c>
    </row>
    <row r="52" spans="1:5" x14ac:dyDescent="0.3">
      <c r="A52" s="252" t="s">
        <v>261</v>
      </c>
      <c r="B52" s="252" t="s">
        <v>262</v>
      </c>
      <c r="C52" s="255">
        <v>21</v>
      </c>
      <c r="D52" s="256">
        <v>0</v>
      </c>
      <c r="E52" s="256">
        <v>20</v>
      </c>
    </row>
    <row r="53" spans="1:5" x14ac:dyDescent="0.3">
      <c r="A53" s="252" t="s">
        <v>263</v>
      </c>
      <c r="B53" s="252" t="s">
        <v>264</v>
      </c>
      <c r="C53" s="255">
        <v>13</v>
      </c>
      <c r="D53" s="256">
        <v>2</v>
      </c>
      <c r="E53" s="256">
        <v>20</v>
      </c>
    </row>
    <row r="54" spans="1:5" x14ac:dyDescent="0.3">
      <c r="A54" s="252" t="s">
        <v>199</v>
      </c>
      <c r="B54" s="252" t="s">
        <v>200</v>
      </c>
      <c r="C54" s="255">
        <v>12</v>
      </c>
      <c r="D54" s="256">
        <v>0</v>
      </c>
      <c r="E54" s="256">
        <v>20</v>
      </c>
    </row>
    <row r="55" spans="1:5" x14ac:dyDescent="0.3">
      <c r="A55" s="252" t="s">
        <v>289</v>
      </c>
      <c r="B55" s="252" t="s">
        <v>290</v>
      </c>
      <c r="C55" s="255">
        <v>395</v>
      </c>
      <c r="D55" s="256">
        <v>82</v>
      </c>
      <c r="E55" s="256">
        <v>100</v>
      </c>
    </row>
    <row r="56" spans="1:5" x14ac:dyDescent="0.3">
      <c r="A56" s="252" t="s">
        <v>241</v>
      </c>
      <c r="B56" s="252" t="s">
        <v>242</v>
      </c>
      <c r="C56" s="255">
        <v>393</v>
      </c>
      <c r="D56" s="256">
        <v>57</v>
      </c>
      <c r="E56" s="256">
        <v>100</v>
      </c>
    </row>
    <row r="57" spans="1:5" x14ac:dyDescent="0.3">
      <c r="A57" s="252" t="s">
        <v>165</v>
      </c>
      <c r="B57" s="252" t="s">
        <v>166</v>
      </c>
      <c r="C57" s="255">
        <v>130</v>
      </c>
      <c r="D57" s="256">
        <v>41</v>
      </c>
      <c r="E57" s="256">
        <v>10</v>
      </c>
    </row>
    <row r="58" spans="1:5" x14ac:dyDescent="0.3">
      <c r="A58" s="252" t="s">
        <v>235</v>
      </c>
      <c r="B58" s="252" t="s">
        <v>236</v>
      </c>
      <c r="C58" s="255">
        <v>32</v>
      </c>
      <c r="D58" s="256">
        <v>6</v>
      </c>
      <c r="E58" s="256">
        <v>8</v>
      </c>
    </row>
    <row r="59" spans="1:5" x14ac:dyDescent="0.3">
      <c r="A59" s="252" t="s">
        <v>163</v>
      </c>
      <c r="B59" s="252" t="s">
        <v>164</v>
      </c>
      <c r="C59" s="255">
        <v>46</v>
      </c>
      <c r="D59" s="256">
        <v>13</v>
      </c>
      <c r="E59" s="256">
        <v>30</v>
      </c>
    </row>
    <row r="60" spans="1:5" x14ac:dyDescent="0.3">
      <c r="A60" s="252" t="s">
        <v>193</v>
      </c>
      <c r="B60" s="252" t="s">
        <v>194</v>
      </c>
      <c r="C60" s="255">
        <v>45</v>
      </c>
      <c r="D60" s="256">
        <v>18</v>
      </c>
      <c r="E60" s="256">
        <v>10</v>
      </c>
    </row>
    <row r="61" spans="1:5" x14ac:dyDescent="0.3">
      <c r="A61" s="252" t="s">
        <v>309</v>
      </c>
      <c r="B61" s="252" t="s">
        <v>310</v>
      </c>
      <c r="C61" s="255">
        <v>35</v>
      </c>
      <c r="D61" s="256">
        <v>6</v>
      </c>
      <c r="E61" s="256">
        <v>100</v>
      </c>
    </row>
    <row r="62" spans="1:5" x14ac:dyDescent="0.3">
      <c r="A62" s="252" t="s">
        <v>315</v>
      </c>
      <c r="B62" s="252" t="s">
        <v>316</v>
      </c>
      <c r="C62" s="255">
        <v>21</v>
      </c>
      <c r="D62" s="256">
        <v>2</v>
      </c>
      <c r="E62" s="256">
        <v>14</v>
      </c>
    </row>
    <row r="63" spans="1:5" x14ac:dyDescent="0.3">
      <c r="A63" s="252" t="s">
        <v>243</v>
      </c>
      <c r="B63" s="252" t="s">
        <v>244</v>
      </c>
      <c r="C63" s="255">
        <v>90</v>
      </c>
      <c r="D63" s="256">
        <v>19</v>
      </c>
      <c r="E63" s="256">
        <v>100</v>
      </c>
    </row>
    <row r="64" spans="1:5" x14ac:dyDescent="0.3">
      <c r="A64" s="252" t="s">
        <v>281</v>
      </c>
      <c r="B64" s="252" t="s">
        <v>282</v>
      </c>
      <c r="C64" s="255">
        <v>35</v>
      </c>
      <c r="D64" s="256">
        <v>2</v>
      </c>
      <c r="E64" s="256">
        <v>24</v>
      </c>
    </row>
    <row r="65" spans="1:5" x14ac:dyDescent="0.3">
      <c r="A65" s="252" t="s">
        <v>207</v>
      </c>
      <c r="B65" s="252" t="s">
        <v>208</v>
      </c>
      <c r="C65" s="255">
        <v>754</v>
      </c>
      <c r="D65" s="256">
        <v>285</v>
      </c>
      <c r="E65" s="256">
        <v>200</v>
      </c>
    </row>
    <row r="66" spans="1:5" x14ac:dyDescent="0.3">
      <c r="A66" s="252" t="s">
        <v>209</v>
      </c>
      <c r="B66" s="252" t="s">
        <v>210</v>
      </c>
      <c r="C66" s="255">
        <v>505</v>
      </c>
      <c r="D66" s="256">
        <v>22</v>
      </c>
      <c r="E66" s="256">
        <v>100</v>
      </c>
    </row>
    <row r="67" spans="1:5" x14ac:dyDescent="0.3">
      <c r="A67" s="252" t="s">
        <v>191</v>
      </c>
      <c r="B67" s="252" t="s">
        <v>192</v>
      </c>
      <c r="C67" s="255">
        <v>598</v>
      </c>
      <c r="D67" s="256">
        <v>117</v>
      </c>
      <c r="E67" s="256">
        <v>25</v>
      </c>
    </row>
    <row r="68" spans="1:5" x14ac:dyDescent="0.3">
      <c r="A68" s="252" t="s">
        <v>145</v>
      </c>
      <c r="B68" s="252" t="s">
        <v>146</v>
      </c>
      <c r="C68" s="255">
        <v>42</v>
      </c>
      <c r="D68" s="256">
        <v>7</v>
      </c>
      <c r="E68" s="256">
        <v>5</v>
      </c>
    </row>
    <row r="69" spans="1:5" x14ac:dyDescent="0.3">
      <c r="A69" s="252" t="s">
        <v>283</v>
      </c>
      <c r="B69" s="252" t="s">
        <v>284</v>
      </c>
      <c r="C69" s="255">
        <v>18</v>
      </c>
      <c r="D69" s="256">
        <v>2</v>
      </c>
      <c r="E69" s="256">
        <v>10</v>
      </c>
    </row>
    <row r="70" spans="1:5" x14ac:dyDescent="0.3">
      <c r="A70" s="252" t="s">
        <v>329</v>
      </c>
      <c r="B70" s="252" t="s">
        <v>330</v>
      </c>
      <c r="C70" s="255">
        <v>15</v>
      </c>
      <c r="D70" s="256">
        <v>3</v>
      </c>
      <c r="E70" s="256">
        <v>15</v>
      </c>
    </row>
    <row r="71" spans="1:5" x14ac:dyDescent="0.3">
      <c r="A71" s="252" t="s">
        <v>341</v>
      </c>
      <c r="B71" s="252" t="s">
        <v>342</v>
      </c>
      <c r="C71" s="255">
        <v>11</v>
      </c>
      <c r="D71" s="256">
        <v>2</v>
      </c>
      <c r="E71" s="256">
        <v>5</v>
      </c>
    </row>
    <row r="72" spans="1:5" x14ac:dyDescent="0.3">
      <c r="A72" s="252" t="s">
        <v>149</v>
      </c>
      <c r="B72" s="252" t="s">
        <v>150</v>
      </c>
      <c r="C72" s="255">
        <v>16</v>
      </c>
      <c r="D72" s="256">
        <v>1</v>
      </c>
      <c r="E72" s="256">
        <v>30</v>
      </c>
    </row>
    <row r="73" spans="1:5" x14ac:dyDescent="0.3">
      <c r="A73" s="252" t="s">
        <v>253</v>
      </c>
      <c r="B73" s="252" t="s">
        <v>254</v>
      </c>
      <c r="C73" s="255">
        <v>16</v>
      </c>
      <c r="D73" s="256">
        <v>3</v>
      </c>
      <c r="E73" s="256">
        <v>30</v>
      </c>
    </row>
    <row r="74" spans="1:5" x14ac:dyDescent="0.3">
      <c r="A74" s="252" t="s">
        <v>333</v>
      </c>
      <c r="B74" s="252" t="s">
        <v>334</v>
      </c>
      <c r="C74" s="255">
        <v>19</v>
      </c>
      <c r="D74" s="256">
        <v>3</v>
      </c>
      <c r="E74" s="256">
        <v>10</v>
      </c>
    </row>
    <row r="75" spans="1:5" x14ac:dyDescent="0.3">
      <c r="A75" s="252" t="s">
        <v>327</v>
      </c>
      <c r="B75" s="252" t="s">
        <v>328</v>
      </c>
      <c r="C75" s="255">
        <v>68</v>
      </c>
      <c r="D75" s="256">
        <v>4</v>
      </c>
      <c r="E75" s="256">
        <v>10</v>
      </c>
    </row>
    <row r="76" spans="1:5" x14ac:dyDescent="0.3">
      <c r="A76" s="252" t="s">
        <v>291</v>
      </c>
      <c r="B76" s="252" t="s">
        <v>292</v>
      </c>
      <c r="C76" s="255">
        <v>31</v>
      </c>
      <c r="D76" s="256">
        <v>2</v>
      </c>
      <c r="E76" s="256">
        <v>10</v>
      </c>
    </row>
    <row r="77" spans="1:5" x14ac:dyDescent="0.3">
      <c r="A77" s="252" t="s">
        <v>259</v>
      </c>
      <c r="B77" s="252" t="s">
        <v>260</v>
      </c>
      <c r="C77" s="255">
        <v>752</v>
      </c>
      <c r="D77" s="256">
        <v>119</v>
      </c>
      <c r="E77" s="256">
        <v>400</v>
      </c>
    </row>
    <row r="78" spans="1:5" x14ac:dyDescent="0.3">
      <c r="A78" s="252" t="s">
        <v>247</v>
      </c>
      <c r="B78" s="252" t="s">
        <v>248</v>
      </c>
      <c r="C78" s="255">
        <v>184</v>
      </c>
      <c r="D78" s="256">
        <v>16</v>
      </c>
      <c r="E78" s="256">
        <v>160</v>
      </c>
    </row>
    <row r="79" spans="1:5" x14ac:dyDescent="0.3">
      <c r="A79" s="252" t="s">
        <v>217</v>
      </c>
      <c r="B79" s="252" t="s">
        <v>218</v>
      </c>
      <c r="C79" s="255">
        <v>136</v>
      </c>
      <c r="D79" s="256">
        <v>31</v>
      </c>
      <c r="E79" s="256">
        <v>50</v>
      </c>
    </row>
    <row r="80" spans="1:5" x14ac:dyDescent="0.3">
      <c r="A80" s="252" t="s">
        <v>157</v>
      </c>
      <c r="B80" s="252" t="s">
        <v>158</v>
      </c>
      <c r="C80" s="255">
        <v>118</v>
      </c>
      <c r="D80" s="256">
        <v>21</v>
      </c>
      <c r="E80" s="256">
        <v>30</v>
      </c>
    </row>
    <row r="81" spans="1:5" x14ac:dyDescent="0.3">
      <c r="A81" s="252" t="s">
        <v>335</v>
      </c>
      <c r="B81" s="252" t="s">
        <v>336</v>
      </c>
      <c r="C81" s="255">
        <v>45</v>
      </c>
      <c r="D81" s="256">
        <v>6</v>
      </c>
      <c r="E81" s="256">
        <v>150</v>
      </c>
    </row>
    <row r="82" spans="1:5" x14ac:dyDescent="0.3">
      <c r="A82" s="252" t="s">
        <v>159</v>
      </c>
      <c r="B82" s="252" t="s">
        <v>160</v>
      </c>
      <c r="C82" s="255">
        <v>27</v>
      </c>
      <c r="D82" s="256">
        <v>6</v>
      </c>
      <c r="E82" s="256">
        <v>30</v>
      </c>
    </row>
    <row r="83" spans="1:5" x14ac:dyDescent="0.3">
      <c r="A83" s="252" t="s">
        <v>307</v>
      </c>
      <c r="B83" s="252" t="s">
        <v>308</v>
      </c>
      <c r="C83" s="255">
        <v>14</v>
      </c>
      <c r="D83" s="256">
        <v>4</v>
      </c>
      <c r="E83" s="256">
        <v>100</v>
      </c>
    </row>
    <row r="84" spans="1:5" x14ac:dyDescent="0.3">
      <c r="A84" s="252" t="s">
        <v>161</v>
      </c>
      <c r="B84" s="252" t="s">
        <v>162</v>
      </c>
      <c r="C84" s="255">
        <v>19</v>
      </c>
      <c r="D84" s="256">
        <v>8</v>
      </c>
      <c r="E84" s="256">
        <v>30</v>
      </c>
    </row>
    <row r="85" spans="1:5" x14ac:dyDescent="0.3">
      <c r="A85" s="252" t="s">
        <v>305</v>
      </c>
      <c r="B85" s="252" t="s">
        <v>306</v>
      </c>
      <c r="C85" s="255">
        <v>7</v>
      </c>
      <c r="D85" s="256">
        <v>1</v>
      </c>
      <c r="E85" s="256">
        <v>50</v>
      </c>
    </row>
    <row r="86" spans="1:5" x14ac:dyDescent="0.3">
      <c r="A86" s="252" t="s">
        <v>265</v>
      </c>
      <c r="B86" s="252" t="s">
        <v>266</v>
      </c>
      <c r="C86" s="255">
        <v>361</v>
      </c>
      <c r="D86" s="256">
        <v>44</v>
      </c>
      <c r="E86" s="256">
        <v>25</v>
      </c>
    </row>
    <row r="87" spans="1:5" x14ac:dyDescent="0.3">
      <c r="A87" s="252" t="s">
        <v>287</v>
      </c>
      <c r="B87" s="252" t="s">
        <v>288</v>
      </c>
      <c r="C87" s="255">
        <v>172</v>
      </c>
      <c r="D87" s="256">
        <v>27</v>
      </c>
      <c r="E87" s="256">
        <v>50</v>
      </c>
    </row>
    <row r="88" spans="1:5" x14ac:dyDescent="0.3">
      <c r="A88" s="252" t="s">
        <v>285</v>
      </c>
      <c r="B88" s="252" t="s">
        <v>286</v>
      </c>
      <c r="C88" s="255">
        <v>52</v>
      </c>
      <c r="D88" s="256">
        <v>7</v>
      </c>
      <c r="E88" s="256">
        <v>25</v>
      </c>
    </row>
    <row r="89" spans="1:5" x14ac:dyDescent="0.3">
      <c r="A89" s="252" t="s">
        <v>321</v>
      </c>
      <c r="B89" s="252" t="s">
        <v>322</v>
      </c>
      <c r="C89" s="255">
        <v>15</v>
      </c>
      <c r="D89" s="256">
        <v>9</v>
      </c>
      <c r="E89" s="256">
        <v>15</v>
      </c>
    </row>
    <row r="90" spans="1:5" x14ac:dyDescent="0.3">
      <c r="A90" s="252" t="s">
        <v>323</v>
      </c>
      <c r="B90" s="252" t="s">
        <v>324</v>
      </c>
      <c r="C90" s="255">
        <v>9</v>
      </c>
      <c r="D90" s="256">
        <v>0</v>
      </c>
      <c r="E90" s="256">
        <v>15</v>
      </c>
    </row>
    <row r="91" spans="1:5" x14ac:dyDescent="0.3">
      <c r="A91" s="252" t="s">
        <v>325</v>
      </c>
      <c r="B91" s="252" t="s">
        <v>326</v>
      </c>
      <c r="C91" s="255">
        <v>9</v>
      </c>
      <c r="D91" s="256">
        <v>0</v>
      </c>
      <c r="E91" s="256">
        <v>15</v>
      </c>
    </row>
    <row r="92" spans="1:5" x14ac:dyDescent="0.3">
      <c r="A92" s="252" t="s">
        <v>189</v>
      </c>
      <c r="B92" s="252" t="s">
        <v>190</v>
      </c>
      <c r="C92" s="255">
        <v>120</v>
      </c>
      <c r="D92" s="256">
        <v>26</v>
      </c>
      <c r="E92" s="256">
        <v>100</v>
      </c>
    </row>
    <row r="93" spans="1:5" x14ac:dyDescent="0.3">
      <c r="A93" s="252" t="s">
        <v>251</v>
      </c>
      <c r="B93" s="252" t="s">
        <v>252</v>
      </c>
      <c r="C93" s="255">
        <v>0</v>
      </c>
      <c r="D93" s="256">
        <v>0</v>
      </c>
      <c r="E93" s="256">
        <v>3</v>
      </c>
    </row>
    <row r="94" spans="1:5" x14ac:dyDescent="0.3">
      <c r="A94" s="252" t="s">
        <v>229</v>
      </c>
      <c r="B94" s="252" t="s">
        <v>230</v>
      </c>
      <c r="C94" s="255">
        <v>6</v>
      </c>
      <c r="D94" s="256">
        <v>1</v>
      </c>
      <c r="E94" s="256">
        <v>5</v>
      </c>
    </row>
    <row r="95" spans="1:5" x14ac:dyDescent="0.3">
      <c r="A95" s="252" t="s">
        <v>313</v>
      </c>
      <c r="B95" s="252" t="s">
        <v>314</v>
      </c>
      <c r="C95" s="255">
        <v>17</v>
      </c>
      <c r="D95" s="256">
        <v>4</v>
      </c>
      <c r="E95" s="256">
        <v>3</v>
      </c>
    </row>
    <row r="96" spans="1:5" x14ac:dyDescent="0.3">
      <c r="A96" s="252" t="s">
        <v>187</v>
      </c>
      <c r="B96" s="252" t="s">
        <v>188</v>
      </c>
      <c r="C96" s="255">
        <v>8</v>
      </c>
      <c r="D96" s="256">
        <v>0</v>
      </c>
      <c r="E96" s="256">
        <v>3</v>
      </c>
    </row>
    <row r="97" spans="1:5" x14ac:dyDescent="0.3">
      <c r="A97" s="252" t="s">
        <v>317</v>
      </c>
      <c r="B97" s="252" t="s">
        <v>318</v>
      </c>
      <c r="C97" s="255">
        <v>25</v>
      </c>
      <c r="D97" s="256">
        <v>7</v>
      </c>
      <c r="E97" s="256">
        <v>3</v>
      </c>
    </row>
    <row r="98" spans="1:5" x14ac:dyDescent="0.3">
      <c r="A98" s="252" t="s">
        <v>237</v>
      </c>
      <c r="B98" s="252" t="s">
        <v>238</v>
      </c>
      <c r="C98" s="255">
        <v>19</v>
      </c>
      <c r="D98" s="256">
        <v>5</v>
      </c>
      <c r="E98" s="256">
        <v>3</v>
      </c>
    </row>
    <row r="99" spans="1:5" x14ac:dyDescent="0.3">
      <c r="A99" s="252" t="s">
        <v>339</v>
      </c>
      <c r="B99" s="252" t="s">
        <v>340</v>
      </c>
      <c r="C99" s="255">
        <v>13</v>
      </c>
      <c r="D99" s="256">
        <v>1</v>
      </c>
      <c r="E99" s="256">
        <v>3</v>
      </c>
    </row>
    <row r="100" spans="1:5" x14ac:dyDescent="0.3">
      <c r="A100" s="252" t="s">
        <v>233</v>
      </c>
      <c r="B100" s="252" t="s">
        <v>234</v>
      </c>
      <c r="C100" s="255">
        <v>0</v>
      </c>
      <c r="D100" s="256">
        <v>0</v>
      </c>
      <c r="E100" s="256">
        <v>25</v>
      </c>
    </row>
    <row r="101" spans="1:5" x14ac:dyDescent="0.3">
      <c r="A101" s="252" t="s">
        <v>231</v>
      </c>
      <c r="B101" s="252" t="s">
        <v>232</v>
      </c>
      <c r="C101" s="255">
        <v>0</v>
      </c>
      <c r="D101" s="256">
        <v>0</v>
      </c>
      <c r="E101" s="256">
        <v>25</v>
      </c>
    </row>
    <row r="102" spans="1:5" x14ac:dyDescent="0.3">
      <c r="A102" s="252" t="s">
        <v>277</v>
      </c>
      <c r="B102" s="252" t="s">
        <v>278</v>
      </c>
      <c r="C102" s="259">
        <v>0</v>
      </c>
      <c r="D102" s="260">
        <v>0</v>
      </c>
      <c r="E102" s="260">
        <v>25</v>
      </c>
    </row>
    <row r="103" spans="1:5" x14ac:dyDescent="0.3">
      <c r="A103" s="261" t="s">
        <v>22</v>
      </c>
      <c r="B103" s="261" t="s">
        <v>343</v>
      </c>
      <c r="C103" s="261">
        <v>8615</v>
      </c>
      <c r="D103" s="261">
        <v>1543</v>
      </c>
      <c r="E103" s="261">
        <v>4315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Sammanfattande statistik</vt:lpstr>
      <vt:lpstr>Statistik per program</vt:lpstr>
      <vt:lpstr>Förstahand över tid</vt:lpstr>
      <vt:lpstr>Marknadsandelar</vt:lpstr>
      <vt:lpstr>Kurser bokstavsordning</vt:lpstr>
      <vt:lpstr>Kurser efter kurskord</vt:lpstr>
    </vt:vector>
  </TitlesOfParts>
  <Manager/>
  <Company>KTH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Mats Åberg</dc:creator>
  <cp:keywords/>
  <dc:description/>
  <cp:lastModifiedBy>David Tjeder</cp:lastModifiedBy>
  <cp:revision/>
  <dcterms:created xsi:type="dcterms:W3CDTF">2022-04-20T14:28:41Z</dcterms:created>
  <dcterms:modified xsi:type="dcterms:W3CDTF">2026-04-23T14:26:26Z</dcterms:modified>
  <cp:category/>
  <cp:contentStatus/>
</cp:coreProperties>
</file>